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77" activeTab="0"/>
  </bookViews>
  <sheets>
    <sheet name="HYB-S6" sheetId="1" r:id="rId1"/>
    <sheet name="HYB-S7" sheetId="2" r:id="rId2"/>
    <sheet name="Short Maturity Fund" sheetId="3" r:id="rId3"/>
    <sheet name="Insta Cash Plus Fund" sheetId="4" r:id="rId4"/>
    <sheet name="Premeir Equity Fund" sheetId="5" r:id="rId5"/>
    <sheet name="Large Cap Fund" sheetId="6" r:id="rId6"/>
    <sheet name="Ultra Short Term Fund" sheetId="7" r:id="rId7"/>
    <sheet name="Balanced Advantage Fund" sheetId="8" r:id="rId8"/>
    <sheet name="Equity Income" sheetId="9" r:id="rId9"/>
    <sheet name="Tax Plan" sheetId="10" r:id="rId10"/>
    <sheet name="HYB-S10" sheetId="11" r:id="rId11"/>
    <sheet name="Low Duration Fund" sheetId="12" r:id="rId12"/>
    <sheet name="Top Euroland Offshore Fund" sheetId="13" r:id="rId13"/>
    <sheet name="Gilt Fund" sheetId="14" r:id="rId14"/>
    <sheet name="Short Term Floating Rate Fund" sheetId="15" r:id="rId15"/>
    <sheet name="Income Advantage Fund" sheetId="16" r:id="rId16"/>
    <sheet name="Global Agribusiness Offshore " sheetId="17" r:id="rId17"/>
    <sheet name="HYB-S4" sheetId="18" r:id="rId18"/>
    <sheet name="HYB-S5" sheetId="19" r:id="rId19"/>
    <sheet name="HYB-S11" sheetId="20" r:id="rId20"/>
    <sheet name="BANKING PSU" sheetId="21" r:id="rId21"/>
    <sheet name="HYB-S12" sheetId="22" r:id="rId22"/>
    <sheet name="FMP-S31" sheetId="23" r:id="rId23"/>
    <sheet name="HYB-S13" sheetId="24" r:id="rId24"/>
    <sheet name="Interval Fund" sheetId="25" r:id="rId25"/>
    <sheet name="HYB-S14" sheetId="26" r:id="rId26"/>
    <sheet name="FMP-S32" sheetId="27" r:id="rId27"/>
    <sheet name="FMP-S33" sheetId="28" r:id="rId28"/>
    <sheet name="FMP-S34" sheetId="29" r:id="rId29"/>
    <sheet name="FMP-S37" sheetId="30" r:id="rId30"/>
    <sheet name="FMP-S38" sheetId="31" r:id="rId31"/>
    <sheet name="FMP-S39" sheetId="32" r:id="rId32"/>
    <sheet name="HYB-S17" sheetId="33" r:id="rId33"/>
    <sheet name="HYB-S19" sheetId="34" r:id="rId34"/>
    <sheet name="Inflation Indexed " sheetId="35" r:id="rId35"/>
    <sheet name="FMP-S45" sheetId="36" r:id="rId36"/>
    <sheet name="FMP-S47" sheetId="37" r:id="rId37"/>
    <sheet name="FMP-S49" sheetId="38" r:id="rId38"/>
    <sheet name="Medium Term Income Fund" sheetId="39" r:id="rId39"/>
    <sheet name="FMP-S54" sheetId="40" r:id="rId40"/>
    <sheet name="FMP-S56" sheetId="41" r:id="rId41"/>
    <sheet name="FMP-S57" sheetId="42" r:id="rId42"/>
    <sheet name="FMP-S58" sheetId="43" r:id="rId43"/>
    <sheet name="FMP-S60" sheetId="44" r:id="rId44"/>
    <sheet name="FMP-S61" sheetId="45" r:id="rId45"/>
    <sheet name="FMP-S62" sheetId="46" r:id="rId46"/>
    <sheet name="FMP-S63" sheetId="47" r:id="rId47"/>
    <sheet name="Arbitrage Fund" sheetId="48" r:id="rId48"/>
    <sheet name="Credit Opportunities Fund" sheetId="49" r:id="rId49"/>
    <sheet name="FMP-S64" sheetId="50" r:id="rId50"/>
    <sheet name="FMP-S66" sheetId="51" r:id="rId51"/>
    <sheet name="FMP-S68" sheetId="52" r:id="rId52"/>
    <sheet name="FMP-S69" sheetId="53" r:id="rId53"/>
    <sheet name="FMP-S70" sheetId="54" r:id="rId54"/>
    <sheet name="FMP-S71" sheetId="55" r:id="rId55"/>
    <sheet name="FMP-S72" sheetId="56" r:id="rId56"/>
    <sheet name="FMP-S75" sheetId="57" r:id="rId57"/>
    <sheet name="FMP-S77" sheetId="58" r:id="rId58"/>
    <sheet name="FMP-S78" sheetId="59" r:id="rId59"/>
    <sheet name="FMP-S82" sheetId="60" r:id="rId60"/>
    <sheet name="FMP-S85" sheetId="61" r:id="rId61"/>
    <sheet name="FMP-S86" sheetId="62" r:id="rId62"/>
    <sheet name="FMP-S87" sheetId="63" r:id="rId63"/>
    <sheet name="FMP-S91" sheetId="64" r:id="rId64"/>
    <sheet name="FMP-S95" sheetId="65" r:id="rId65"/>
    <sheet name="HYB-S21" sheetId="66" r:id="rId66"/>
    <sheet name="HYB-S22" sheetId="67" r:id="rId67"/>
    <sheet name="HYB-S23" sheetId="68" r:id="rId68"/>
    <sheet name="HYB-S26" sheetId="69" r:id="rId69"/>
    <sheet name="HYB-S27" sheetId="70" r:id="rId70"/>
    <sheet name="HYB-S29" sheetId="71" r:id="rId71"/>
    <sheet name="HYB-S31" sheetId="72" r:id="rId72"/>
    <sheet name="HYB-S32" sheetId="73" r:id="rId73"/>
    <sheet name="HYB-S33" sheetId="74" r:id="rId74"/>
    <sheet name="HYB-S34" sheetId="75" r:id="rId75"/>
    <sheet name="HYB-S35" sheetId="76" r:id="rId76"/>
    <sheet name="HYB-S37" sheetId="77" r:id="rId77"/>
    <sheet name="HYB-S39" sheetId="78" r:id="rId78"/>
    <sheet name="HYB-S40" sheetId="79" r:id="rId79"/>
    <sheet name="HYB-S41" sheetId="80" r:id="rId80"/>
    <sheet name="LARGECAP1" sheetId="81" r:id="rId81"/>
    <sheet name="LARGECAP2" sheetId="82" r:id="rId82"/>
    <sheet name="LARGECAP3" sheetId="83" r:id="rId83"/>
    <sheet name="MIDCAP 1" sheetId="84" r:id="rId84"/>
    <sheet name="Dynamic Bond Fund" sheetId="85" r:id="rId85"/>
    <sheet name="Midcap Opportunities Fund" sheetId="86" r:id="rId86"/>
    <sheet name="Diversified Equity Fund" sheetId="87" r:id="rId87"/>
    <sheet name="Tax Savings Fund" sheetId="88" r:id="rId88"/>
    <sheet name="Sheet1" sheetId="89" r:id="rId89"/>
  </sheets>
  <definedNames/>
  <calcPr fullCalcOnLoad="1"/>
</workbook>
</file>

<file path=xl/sharedStrings.xml><?xml version="1.0" encoding="utf-8"?>
<sst xmlns="http://schemas.openxmlformats.org/spreadsheetml/2006/main" count="13478" uniqueCount="2100">
  <si>
    <t>DHFL Pramerica Hybrid Fixed Term Fund - Series 6</t>
  </si>
  <si>
    <t/>
  </si>
  <si>
    <t>Monthly Portfolio Statement as on July 31,2016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</si>
  <si>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</si>
  <si>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</si>
  <si>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</si>
  <si>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</si>
  <si>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</si>
  <si>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</si>
  <si>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</si>
  <si>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</si>
  <si>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N18JN8600C</t>
  </si>
  <si>
    <t>Nifty Index 8600 Call June 2018 Option</t>
  </si>
  <si>
    <t>Sub Total</t>
  </si>
  <si>
    <t>Total</t>
  </si>
  <si>
    <t>Debt Instruments</t>
  </si>
  <si>
    <t>(a) Listed / awaiting listing on Stock Exchange</t>
  </si>
  <si>
    <t>GOI1328</t>
  </si>
  <si>
    <t>IN3420080050</t>
  </si>
  <si>
    <t>SOVEREIGN</t>
  </si>
  <si>
    <t>(b) Privately placed / Unlisted</t>
  </si>
  <si>
    <t>NIL</t>
  </si>
  <si>
    <t>CBLO / Reverse Repo</t>
  </si>
  <si>
    <t>CBL_010816</t>
  </si>
  <si>
    <t>Clearing Corporation of India Ltd</t>
  </si>
  <si>
    <t xml:space="preserve"> </t>
  </si>
  <si>
    <t>Net Receivables / (Payables)</t>
  </si>
  <si>
    <t>GRAND TOTAL</t>
  </si>
  <si>
    <t>**  Thinly Traded / Non Traded Security</t>
  </si>
  <si>
    <t>DHFL Pramerica Hybrid Fixed Term Fund - Series 7</t>
  </si>
  <si>
    <t>N18DC8200C</t>
  </si>
  <si>
    <t>Nifty Index 8200 Call December 2018 Option</t>
  </si>
  <si>
    <t>GOI1379</t>
  </si>
  <si>
    <t>IN2020080056</t>
  </si>
  <si>
    <t>IRLY204A</t>
  </si>
  <si>
    <t>10.60% Indian Railway Finance Corp Ltd **</t>
  </si>
  <si>
    <t>INE053F09FO3</t>
  </si>
  <si>
    <t>CRISIL AAA</t>
  </si>
  <si>
    <t>DHFL Pramerica Short Maturity Fund</t>
  </si>
  <si>
    <t>HDFC857</t>
  </si>
  <si>
    <t>8.46% Housing Development Finance Corporation Limited **</t>
  </si>
  <si>
    <t>INE001A07PD9</t>
  </si>
  <si>
    <t>GOI1217</t>
  </si>
  <si>
    <t>IN0020140045</t>
  </si>
  <si>
    <t>BSES125</t>
  </si>
  <si>
    <t>11.6% Reliance Infrastructure Limited **</t>
  </si>
  <si>
    <t>INE036A07401</t>
  </si>
  <si>
    <t>FITCH AA-(SO)</t>
  </si>
  <si>
    <t>IBHF423</t>
  </si>
  <si>
    <t>10.1% Indiabulls Housing Finance Limited **</t>
  </si>
  <si>
    <t>INE148I07233</t>
  </si>
  <si>
    <t>CARE AAA</t>
  </si>
  <si>
    <t>ECLF609</t>
  </si>
  <si>
    <t>9.8% ECL Finance Ltd **</t>
  </si>
  <si>
    <t>INE804I07I22</t>
  </si>
  <si>
    <t>ICRA AA</t>
  </si>
  <si>
    <t>SESA114</t>
  </si>
  <si>
    <t>9.36% Vedanta Limited **</t>
  </si>
  <si>
    <t>INE205A07014</t>
  </si>
  <si>
    <t>CRISIL AA-</t>
  </si>
  <si>
    <t>INBS21</t>
  </si>
  <si>
    <t>9.25% Reliance Jio Infocomm Limited</t>
  </si>
  <si>
    <t>INE110L08037</t>
  </si>
  <si>
    <t>BAFL498</t>
  </si>
  <si>
    <t>8.85% Bajaj Finance Limited **</t>
  </si>
  <si>
    <t>INE296A07KF1</t>
  </si>
  <si>
    <t>FITCH AAA</t>
  </si>
  <si>
    <t>HITC21</t>
  </si>
  <si>
    <t>11.25% Hansdeep Industries &amp; Trading Co. Ltd. **</t>
  </si>
  <si>
    <t>INE298T07027</t>
  </si>
  <si>
    <t>CARE AA(SO)</t>
  </si>
  <si>
    <t>SIND398</t>
  </si>
  <si>
    <t>9.24% Vedanta Limited **</t>
  </si>
  <si>
    <t>INE268A07129</t>
  </si>
  <si>
    <t>RENL21</t>
  </si>
  <si>
    <t>14% Religare Enterprises Limited **</t>
  </si>
  <si>
    <t>INE621H07017</t>
  </si>
  <si>
    <t>FITCH AA-</t>
  </si>
  <si>
    <t>POWF328</t>
  </si>
  <si>
    <t>8.36% Power Finance Corporation Limited **</t>
  </si>
  <si>
    <t>INE134E08HV7</t>
  </si>
  <si>
    <t>AAAE20</t>
  </si>
  <si>
    <t>12.35% Reliance Inceptum Pvt Ltd ** #</t>
  </si>
  <si>
    <t>INE148R07010</t>
  </si>
  <si>
    <t>REBE20</t>
  </si>
  <si>
    <t>11.28% Reliance Big Entertainment Private Limited ** #</t>
  </si>
  <si>
    <t>INE804K07013</t>
  </si>
  <si>
    <t>Money Market Instruments</t>
  </si>
  <si>
    <t>Certificate of Deposit</t>
  </si>
  <si>
    <t>SBHY284</t>
  </si>
  <si>
    <t>State Bank of Hyderabad ** #</t>
  </si>
  <si>
    <t>INE649A16FW7</t>
  </si>
  <si>
    <t>ICRA A1+</t>
  </si>
  <si>
    <t>BOMA256</t>
  </si>
  <si>
    <t>Bank of Maharashtra ** #</t>
  </si>
  <si>
    <t>INE457A16HX9</t>
  </si>
  <si>
    <t>CRISIL A1+</t>
  </si>
  <si>
    <t>Commercial Paper</t>
  </si>
  <si>
    <t>NICH707</t>
  </si>
  <si>
    <t>Piramal Enterprises Limited ** #</t>
  </si>
  <si>
    <t>INE140A14LY6</t>
  </si>
  <si>
    <t>EDCO204</t>
  </si>
  <si>
    <t>Edelweiss Commodities Services Ltd ** #</t>
  </si>
  <si>
    <t>INE657N14FL1</t>
  </si>
  <si>
    <t>BGPP136</t>
  </si>
  <si>
    <t>Bilt Graphic Paper Products Ltd ** #</t>
  </si>
  <si>
    <t>INE161J14CT2</t>
  </si>
  <si>
    <t>FITCH A1</t>
  </si>
  <si>
    <t>Others</t>
  </si>
  <si>
    <t>#  Unlisted Security</t>
  </si>
  <si>
    <t>DHFL Pramerica Insta Cash Plus Fund</t>
  </si>
  <si>
    <t>HDFB423</t>
  </si>
  <si>
    <t>HDFC Bank Limited ** #</t>
  </si>
  <si>
    <t>INE040A16AU4</t>
  </si>
  <si>
    <t>CARE A1+</t>
  </si>
  <si>
    <t>VIBA428</t>
  </si>
  <si>
    <t>Vijaya Bank ** #</t>
  </si>
  <si>
    <t>INE705A16OR9</t>
  </si>
  <si>
    <t>VIBA418</t>
  </si>
  <si>
    <t>INE705A16OG2</t>
  </si>
  <si>
    <t>IIBL602</t>
  </si>
  <si>
    <t>IndusInd Bank Limited ** #</t>
  </si>
  <si>
    <t>INE095A16TA0</t>
  </si>
  <si>
    <t>ORBA680</t>
  </si>
  <si>
    <t>Oriental Bank of Commerce ** #</t>
  </si>
  <si>
    <t>INE141A16WV2</t>
  </si>
  <si>
    <t>DENA190</t>
  </si>
  <si>
    <t>Dena Bank ** #</t>
  </si>
  <si>
    <t>INE077A16EB8</t>
  </si>
  <si>
    <t>PSBK369</t>
  </si>
  <si>
    <t>Punjab &amp; Sind Bank ** #</t>
  </si>
  <si>
    <t>INE608A16MS7</t>
  </si>
  <si>
    <t>SIBL276</t>
  </si>
  <si>
    <t>The South Indian Bank Limited ** #</t>
  </si>
  <si>
    <t>INE683A16IL3</t>
  </si>
  <si>
    <t>HDFB432</t>
  </si>
  <si>
    <t>INE040A16AZ3</t>
  </si>
  <si>
    <t>DENA193</t>
  </si>
  <si>
    <t>INE077A16EG7</t>
  </si>
  <si>
    <t>KMBK645</t>
  </si>
  <si>
    <t>Kotak Mahindra Bank Limited ** #</t>
  </si>
  <si>
    <t>INE237A16Q67</t>
  </si>
  <si>
    <t>IDBL804</t>
  </si>
  <si>
    <t>IDBI Bank Limited ** #</t>
  </si>
  <si>
    <t>INE008A16J22</t>
  </si>
  <si>
    <t>YESB623</t>
  </si>
  <si>
    <t>Yes Bank Limited ** #</t>
  </si>
  <si>
    <t>INE528G16E48</t>
  </si>
  <si>
    <t>PSBK374</t>
  </si>
  <si>
    <t>INE608A16MZ2</t>
  </si>
  <si>
    <t>IDBK29</t>
  </si>
  <si>
    <t>IDFC Bank Limited ** #</t>
  </si>
  <si>
    <t>INE092T16231</t>
  </si>
  <si>
    <t>PSBK370</t>
  </si>
  <si>
    <t>INE608A16MV1</t>
  </si>
  <si>
    <t>EDCO224</t>
  </si>
  <si>
    <t>INE657N14GG9</t>
  </si>
  <si>
    <t>POWF344</t>
  </si>
  <si>
    <t>Power Finance Corporation Limited ** #</t>
  </si>
  <si>
    <t>INE134E14725</t>
  </si>
  <si>
    <t>MUND101</t>
  </si>
  <si>
    <t>Adani Ports and Special Economic Zone Limited ** #</t>
  </si>
  <si>
    <t>INE742F14BD3</t>
  </si>
  <si>
    <t>SIDB264</t>
  </si>
  <si>
    <t>Small Industries Dev Bank of India ** #</t>
  </si>
  <si>
    <t>INE556F14CV7</t>
  </si>
  <si>
    <t>NHBA262</t>
  </si>
  <si>
    <t>National Housing Bank ** #</t>
  </si>
  <si>
    <t>INE557F14DL4</t>
  </si>
  <si>
    <t>SIDB260</t>
  </si>
  <si>
    <t>INE556F14CP9</t>
  </si>
  <si>
    <t>IBHF424</t>
  </si>
  <si>
    <t>Indiabulls Housing Finance Limited ** #</t>
  </si>
  <si>
    <t>INE148I14MI3</t>
  </si>
  <si>
    <t>CENT202</t>
  </si>
  <si>
    <t>Century Textiles &amp; Industries Limited ** #</t>
  </si>
  <si>
    <t>INE055A14DP1</t>
  </si>
  <si>
    <t>ASHL151</t>
  </si>
  <si>
    <t>Ashok Leyland Limited ** #</t>
  </si>
  <si>
    <t>INE208A14AI7</t>
  </si>
  <si>
    <t>IIIS469</t>
  </si>
  <si>
    <t>India Infoline Finance Ltd ** #</t>
  </si>
  <si>
    <t>INE866I14RI9</t>
  </si>
  <si>
    <t>IIHF46</t>
  </si>
  <si>
    <t>India Infoline Housing Finance Ltd ** #</t>
  </si>
  <si>
    <t>INE477L14707</t>
  </si>
  <si>
    <t>IBHF438</t>
  </si>
  <si>
    <t>INE148I14NH3</t>
  </si>
  <si>
    <t>TGSI183</t>
  </si>
  <si>
    <t>TGS Investment &amp; Trade Pvt Ltd ** #</t>
  </si>
  <si>
    <t>INE597H14FO5</t>
  </si>
  <si>
    <t>TTIP96</t>
  </si>
  <si>
    <t>Trapti Trading &amp; Invest Pvt Ltd ** #</t>
  </si>
  <si>
    <t>INE977J14DU7</t>
  </si>
  <si>
    <t>TVCS39</t>
  </si>
  <si>
    <t>TVS Credit Services Ltd ** #</t>
  </si>
  <si>
    <t>INE729N14640</t>
  </si>
  <si>
    <t>CENT203</t>
  </si>
  <si>
    <t>INE055A14DQ9</t>
  </si>
  <si>
    <t>JKIL30</t>
  </si>
  <si>
    <t>JK Tyre &amp; Industries Limited ** #</t>
  </si>
  <si>
    <t>INE573A14185</t>
  </si>
  <si>
    <t>IIFW21</t>
  </si>
  <si>
    <t>IIFL Wealth Finance Limited ** #</t>
  </si>
  <si>
    <t>INE248U14034</t>
  </si>
  <si>
    <t>RHFL67</t>
  </si>
  <si>
    <t>Reliance Home Finance Ltd ** #</t>
  </si>
  <si>
    <t>INE217K14AI7</t>
  </si>
  <si>
    <t>CALC64</t>
  </si>
  <si>
    <t>CESC Limited #</t>
  </si>
  <si>
    <t>INE486A14AI9</t>
  </si>
  <si>
    <t>ABHF34</t>
  </si>
  <si>
    <t>Aditya Birla Housing Finance Ltd. ** #</t>
  </si>
  <si>
    <t>INE831R14405</t>
  </si>
  <si>
    <t>RECA874</t>
  </si>
  <si>
    <t>Reliance Capital Limited ** #</t>
  </si>
  <si>
    <t>INE013A14YU6</t>
  </si>
  <si>
    <t>TCAL451</t>
  </si>
  <si>
    <t>Tata Capital Ltd ** #</t>
  </si>
  <si>
    <t>INE976I14KR2</t>
  </si>
  <si>
    <t>EDHF54</t>
  </si>
  <si>
    <t>Edelweiss Housing Finance Ltd ** #</t>
  </si>
  <si>
    <t>INE530L14505</t>
  </si>
  <si>
    <t>CHAM277</t>
  </si>
  <si>
    <t>Chambal Fertilizers &amp; Chemicals Limited ** #</t>
  </si>
  <si>
    <t>INE085A14BA4</t>
  </si>
  <si>
    <t>RHFL69</t>
  </si>
  <si>
    <t>INE217K14AN7</t>
  </si>
  <si>
    <t>REIN480</t>
  </si>
  <si>
    <t>Redington (India) Limited ** #</t>
  </si>
  <si>
    <t>INE891D14NJ5</t>
  </si>
  <si>
    <t>JKIL29</t>
  </si>
  <si>
    <t>INE573A14193</t>
  </si>
  <si>
    <t>REIN476</t>
  </si>
  <si>
    <t>INE891D14NC0</t>
  </si>
  <si>
    <t>IBHF421</t>
  </si>
  <si>
    <t>INE148I14MV6</t>
  </si>
  <si>
    <t>MOSC62</t>
  </si>
  <si>
    <t>Motilal Oswal Securities Ltd ** #</t>
  </si>
  <si>
    <t>INE886I14473</t>
  </si>
  <si>
    <t>TVCS40</t>
  </si>
  <si>
    <t>INE729N14723</t>
  </si>
  <si>
    <t>STPR46</t>
  </si>
  <si>
    <t>JK Lakshmi Cement Limited ** #</t>
  </si>
  <si>
    <t>INE786A14563</t>
  </si>
  <si>
    <t>KECI71</t>
  </si>
  <si>
    <t>KEC International Limited ** #</t>
  </si>
  <si>
    <t>INE389H14AU5</t>
  </si>
  <si>
    <t>FITCH A1+</t>
  </si>
  <si>
    <t>REIN479</t>
  </si>
  <si>
    <t>INE891D14NH9</t>
  </si>
  <si>
    <t>CENT204</t>
  </si>
  <si>
    <t>INE055A14DR7</t>
  </si>
  <si>
    <t>IIFW22</t>
  </si>
  <si>
    <t>INE248U14042</t>
  </si>
  <si>
    <t>MUND102</t>
  </si>
  <si>
    <t>INE742F14BE1</t>
  </si>
  <si>
    <t>ICBR224</t>
  </si>
  <si>
    <t>ICICI Securities Ltd ** #</t>
  </si>
  <si>
    <t>INE763G14DF8</t>
  </si>
  <si>
    <t>GOAG95</t>
  </si>
  <si>
    <t>Godrej Agrovet Ltd ** #</t>
  </si>
  <si>
    <t>INE850D14ES1</t>
  </si>
  <si>
    <t>BTMT135</t>
  </si>
  <si>
    <t>Birla TMT Holdings Pvt Ltd ** #</t>
  </si>
  <si>
    <t>INE179J14ED4</t>
  </si>
  <si>
    <t>REIN481</t>
  </si>
  <si>
    <t>INE891D14NL1</t>
  </si>
  <si>
    <t>JMMS278</t>
  </si>
  <si>
    <t>JM Financial Services Ltd ** #</t>
  </si>
  <si>
    <t>INE012I14FL9</t>
  </si>
  <si>
    <t>POWF353</t>
  </si>
  <si>
    <t>INE134E14766</t>
  </si>
  <si>
    <t>GBNL50</t>
  </si>
  <si>
    <t>TV18 Broadcast Limited ** #</t>
  </si>
  <si>
    <t>INE886H14AU0</t>
  </si>
  <si>
    <t>NEFL78</t>
  </si>
  <si>
    <t>Network18 Media &amp; Investments Limited ** #</t>
  </si>
  <si>
    <t>INE870H14BL1</t>
  </si>
  <si>
    <t>GBNL49</t>
  </si>
  <si>
    <t>INE886H14AV8</t>
  </si>
  <si>
    <t>MOFS90</t>
  </si>
  <si>
    <t>Motilal Oswal Financial Services Limited ** #</t>
  </si>
  <si>
    <t>INE338I14681</t>
  </si>
  <si>
    <t>MOSC63</t>
  </si>
  <si>
    <t>INE886I14481</t>
  </si>
  <si>
    <t>BLUS269</t>
  </si>
  <si>
    <t>Blue Star Limited ** #</t>
  </si>
  <si>
    <t>INE472A14FY5</t>
  </si>
  <si>
    <t>STPR45</t>
  </si>
  <si>
    <t>INE786A14555</t>
  </si>
  <si>
    <t>GBNL51</t>
  </si>
  <si>
    <t>INE886H14AX4</t>
  </si>
  <si>
    <t>NEFL79</t>
  </si>
  <si>
    <t>INE870H14BM9</t>
  </si>
  <si>
    <t>NEFL81</t>
  </si>
  <si>
    <t>INE870H14BN7</t>
  </si>
  <si>
    <t>GBNL52</t>
  </si>
  <si>
    <t>INE886H14AY2</t>
  </si>
  <si>
    <t>GOAG96</t>
  </si>
  <si>
    <t>INE850D14ET9</t>
  </si>
  <si>
    <t>JMFP637</t>
  </si>
  <si>
    <t>JM Financial Products  Ltd ** #</t>
  </si>
  <si>
    <t>INE523H14WP3</t>
  </si>
  <si>
    <t>JMFL30</t>
  </si>
  <si>
    <t>JM Financial Limited ** #</t>
  </si>
  <si>
    <t>INE780C14463</t>
  </si>
  <si>
    <t>INBS90</t>
  </si>
  <si>
    <t>Reliance Jio Infocomm Limited ** #</t>
  </si>
  <si>
    <t>INE110L14AC5</t>
  </si>
  <si>
    <t>NBAR310</t>
  </si>
  <si>
    <t>National Bank For Agriculture and Rural Development ** #</t>
  </si>
  <si>
    <t>INE261F14AM7</t>
  </si>
  <si>
    <t>JKCE43</t>
  </si>
  <si>
    <t>JK Cement Limited ** #</t>
  </si>
  <si>
    <t>INE823G14546</t>
  </si>
  <si>
    <t>Treasury Bill</t>
  </si>
  <si>
    <t>TBIL1177</t>
  </si>
  <si>
    <t>91 Days Tbill (MD 29/09/2016)</t>
  </si>
  <si>
    <t>IN002016X132</t>
  </si>
  <si>
    <t>TBIL1169</t>
  </si>
  <si>
    <t>91 Days Tbill (MD 01/09/2016)</t>
  </si>
  <si>
    <t>IN002016X090</t>
  </si>
  <si>
    <t>TBIL1173</t>
  </si>
  <si>
    <t>91 Days Tbill (MD 15/09/2016)</t>
  </si>
  <si>
    <t>IN002016X116</t>
  </si>
  <si>
    <t>TBIL1160</t>
  </si>
  <si>
    <t>91 Days Tbill (MD 04/08/2016)</t>
  </si>
  <si>
    <t>IN002016X058</t>
  </si>
  <si>
    <t>TBIL1171</t>
  </si>
  <si>
    <t>91 Days Tbill (MD 08/09/2016)</t>
  </si>
  <si>
    <t>IN002016X108</t>
  </si>
  <si>
    <t>TBIL1162</t>
  </si>
  <si>
    <t>91 Days Tbill (MD 11/08/2016)</t>
  </si>
  <si>
    <t>IN002016X066</t>
  </si>
  <si>
    <t>Fixed Deposit</t>
  </si>
  <si>
    <t>DHFL Pramerica Premier Bond Fund</t>
  </si>
  <si>
    <t>PHFP90</t>
  </si>
  <si>
    <t>8.47% PNB Housing Finance Ltd **</t>
  </si>
  <si>
    <t>INE572E09361</t>
  </si>
  <si>
    <t>SAIL122</t>
  </si>
  <si>
    <t>8.60% Steel Authority of India Limited **</t>
  </si>
  <si>
    <t>INE114A07646</t>
  </si>
  <si>
    <t>CARE AA+</t>
  </si>
  <si>
    <t>NBAR272</t>
  </si>
  <si>
    <t>7.8% National Bank For Agriculture and Rural Development **</t>
  </si>
  <si>
    <t>INE261F08535</t>
  </si>
  <si>
    <t>GOI1515</t>
  </si>
  <si>
    <t>IN2920150322</t>
  </si>
  <si>
    <t>IDFC499</t>
  </si>
  <si>
    <t>9.0675% IDFC Bank Limited **</t>
  </si>
  <si>
    <t>INE092T08899</t>
  </si>
  <si>
    <t>ICRA AAA</t>
  </si>
  <si>
    <t>RECL187</t>
  </si>
  <si>
    <t>9.75% Rural Electrification Corporation Limited **</t>
  </si>
  <si>
    <t>INE020B08641</t>
  </si>
  <si>
    <t>LICH323</t>
  </si>
  <si>
    <t>LIC Housing Finance Limited (ZCB) **</t>
  </si>
  <si>
    <t>INE115A07JH1</t>
  </si>
  <si>
    <t>PGCI370</t>
  </si>
  <si>
    <t>8.40% Power Grid Corporation of India Limited</t>
  </si>
  <si>
    <t>INE752E07MO3</t>
  </si>
  <si>
    <t>RECL284</t>
  </si>
  <si>
    <t>8.36% Rural Electrification Corporation Limited **</t>
  </si>
  <si>
    <t>INE020B08955</t>
  </si>
  <si>
    <t>PGCI361</t>
  </si>
  <si>
    <t>8.20% Power Grid Corporation of India Limited **</t>
  </si>
  <si>
    <t>INE752E07MF1</t>
  </si>
  <si>
    <t>RUPL22</t>
  </si>
  <si>
    <t>8.95% Reliance Utilities &amp; Power Pvt Ltd **</t>
  </si>
  <si>
    <t>INE936D07067</t>
  </si>
  <si>
    <t>HDFC737</t>
  </si>
  <si>
    <t>8.75% Housing Development Finance Corporation Limited **</t>
  </si>
  <si>
    <t>INE001A07NH5</t>
  </si>
  <si>
    <t>EXIM566</t>
  </si>
  <si>
    <t>8% Export Import Bank of India **</t>
  </si>
  <si>
    <t>INE514E08FD2</t>
  </si>
  <si>
    <t>HDFC791</t>
  </si>
  <si>
    <t>8.50% Housing Development Finance Corporation Limited **</t>
  </si>
  <si>
    <t>INE001A07NZ7</t>
  </si>
  <si>
    <t>HDFC849</t>
  </si>
  <si>
    <t>8.45% Housing Development Finance Corporation Limited **</t>
  </si>
  <si>
    <t>INE001A07OZ5</t>
  </si>
  <si>
    <t>BAFL503</t>
  </si>
  <si>
    <t>8.7% Bajaj Finance Limited **</t>
  </si>
  <si>
    <t>INE296A07KT2</t>
  </si>
  <si>
    <t>IDFC507</t>
  </si>
  <si>
    <t>8.43% IDFC Bank Limited **</t>
  </si>
  <si>
    <t>INE092T08915</t>
  </si>
  <si>
    <t>HDBF129</t>
  </si>
  <si>
    <t>8.48% HDB Financial Services Ltd **</t>
  </si>
  <si>
    <t>INE756I07886</t>
  </si>
  <si>
    <t>GOI1537</t>
  </si>
  <si>
    <t>IN2920150413</t>
  </si>
  <si>
    <t>IRLY250</t>
  </si>
  <si>
    <t>9.57% Indian Railway Finance Corp Ltd **</t>
  </si>
  <si>
    <t>INE053F09HR2</t>
  </si>
  <si>
    <t>INBS49</t>
  </si>
  <si>
    <t>8.4% Reliance Jio Infocomm Limited **</t>
  </si>
  <si>
    <t>INE110L07039</t>
  </si>
  <si>
    <t>NBAR264</t>
  </si>
  <si>
    <t>8.3% National Bank For Agriculture and Rural Development **</t>
  </si>
  <si>
    <t>INE261F08519</t>
  </si>
  <si>
    <t>HDBF127</t>
  </si>
  <si>
    <t>8.8394% HDB Financial Services Ltd **</t>
  </si>
  <si>
    <t>INE756I07878</t>
  </si>
  <si>
    <t>GAIL33</t>
  </si>
  <si>
    <t>9.14% GAIL (India) Limited **</t>
  </si>
  <si>
    <t>INE129A07164</t>
  </si>
  <si>
    <t>GOI1585</t>
  </si>
  <si>
    <t>IN2920160099</t>
  </si>
  <si>
    <t>EXIM388</t>
  </si>
  <si>
    <t>9.60% Export Import Bank of India **</t>
  </si>
  <si>
    <t>INE514E08DF2</t>
  </si>
  <si>
    <t>POWF301</t>
  </si>
  <si>
    <t>8.55% Power Finance Corporation Limited</t>
  </si>
  <si>
    <t>INE134E08GT3</t>
  </si>
  <si>
    <t>PGCI383</t>
  </si>
  <si>
    <t>8.32% Power Grid Corporation of India Limited **</t>
  </si>
  <si>
    <t>INE752E07NJ1</t>
  </si>
  <si>
    <t>NHPC74</t>
  </si>
  <si>
    <t>8.49% NHPC Limited **</t>
  </si>
  <si>
    <t>INE848E07609</t>
  </si>
  <si>
    <t>GOI1571</t>
  </si>
  <si>
    <t>IN1620160011</t>
  </si>
  <si>
    <t>GOI1573</t>
  </si>
  <si>
    <t>IN1620160037</t>
  </si>
  <si>
    <t>GOI1572</t>
  </si>
  <si>
    <t>IN1620160029</t>
  </si>
  <si>
    <t>NAPL25</t>
  </si>
  <si>
    <t>9.335% Nabha Power Ltd **</t>
  </si>
  <si>
    <t>INE445L08110</t>
  </si>
  <si>
    <t>ICRA AAA(SO)</t>
  </si>
  <si>
    <t>PGCI278</t>
  </si>
  <si>
    <t>9.35% Power Grid Corporation of India Limited **</t>
  </si>
  <si>
    <t>INE752E07IO1</t>
  </si>
  <si>
    <t>GOI1538</t>
  </si>
  <si>
    <t>IN2920150421</t>
  </si>
  <si>
    <t>LICH202</t>
  </si>
  <si>
    <t>9.11% LIC Housing Finance Limited **</t>
  </si>
  <si>
    <t>INE115A07DR3</t>
  </si>
  <si>
    <t>ILFS551</t>
  </si>
  <si>
    <t>I L &amp; F S Ltd (ZCB) **</t>
  </si>
  <si>
    <t>INE871D07NS2</t>
  </si>
  <si>
    <t>LICH152</t>
  </si>
  <si>
    <t>9.56% LIC Housing Finance Limited **</t>
  </si>
  <si>
    <t>INE115A07BV9</t>
  </si>
  <si>
    <t>SAIL62</t>
  </si>
  <si>
    <t>8.90% Steel Authority of India Limited **</t>
  </si>
  <si>
    <t>INE114A07448</t>
  </si>
  <si>
    <t>SAIL164</t>
  </si>
  <si>
    <t>8.38% Steel Authority of India Limited **</t>
  </si>
  <si>
    <t>INE114A07877</t>
  </si>
  <si>
    <t>LICH274</t>
  </si>
  <si>
    <t>8.6547% LIC Housing Finance Limited **</t>
  </si>
  <si>
    <t>INE115A07GW6</t>
  </si>
  <si>
    <t>POWF120</t>
  </si>
  <si>
    <t>9.28% Power Finance Corporation Limited **</t>
  </si>
  <si>
    <t>INE134E08AI9</t>
  </si>
  <si>
    <t>HDFC570</t>
  </si>
  <si>
    <t>9.20% Housing Development Finance Corporation Limited **</t>
  </si>
  <si>
    <t>INE001A07KS8</t>
  </si>
  <si>
    <t>GOI1584</t>
  </si>
  <si>
    <t>IN2920160081</t>
  </si>
  <si>
    <t>GOI1583</t>
  </si>
  <si>
    <t>IN2920160073</t>
  </si>
  <si>
    <t>GOI1582</t>
  </si>
  <si>
    <t>IN2920160065</t>
  </si>
  <si>
    <t>GOI1580</t>
  </si>
  <si>
    <t>IN2920160040</t>
  </si>
  <si>
    <t>IOTU67</t>
  </si>
  <si>
    <t>9.843% IOT Utkal Energy Services Limited **</t>
  </si>
  <si>
    <t>INE310L07183</t>
  </si>
  <si>
    <t>CRISIL AAA(SO)</t>
  </si>
  <si>
    <t>IOTU71</t>
  </si>
  <si>
    <t>INE310L07225</t>
  </si>
  <si>
    <t>IOTU70</t>
  </si>
  <si>
    <t>INE310L07217</t>
  </si>
  <si>
    <t>IOTU69</t>
  </si>
  <si>
    <t>INE310L07209</t>
  </si>
  <si>
    <t>GOI1581</t>
  </si>
  <si>
    <t>IN2920160057</t>
  </si>
  <si>
    <t>GOI1437</t>
  </si>
  <si>
    <t>IN1020150117</t>
  </si>
  <si>
    <t>$0.00%</t>
  </si>
  <si>
    <t>TASO82</t>
  </si>
  <si>
    <t>9.66% Tata Sons Ltd ** #</t>
  </si>
  <si>
    <t>INE895D08535</t>
  </si>
  <si>
    <t>ZCB - Zero Coupon Bond</t>
  </si>
  <si>
    <t xml:space="preserve">$  Less Than 0.01% of Net Asset Value </t>
  </si>
  <si>
    <t>DHFL Pramerica Large Cap Fund</t>
  </si>
  <si>
    <t>Industry</t>
  </si>
  <si>
    <t>Equity &amp; Equity related</t>
  </si>
  <si>
    <t>(a) Listed / awaiting listing on Stock Exchanges</t>
  </si>
  <si>
    <t>HDFB02</t>
  </si>
  <si>
    <t>HDFC Bank Limited</t>
  </si>
  <si>
    <t>INE040A01026</t>
  </si>
  <si>
    <t>Banks</t>
  </si>
  <si>
    <t>INFS02</t>
  </si>
  <si>
    <t>Infosys Limited</t>
  </si>
  <si>
    <t>INE009A01021</t>
  </si>
  <si>
    <t>Software</t>
  </si>
  <si>
    <t>HDFC03</t>
  </si>
  <si>
    <t>Housing Development Finance Corporation Limited</t>
  </si>
  <si>
    <t>INE001A01036</t>
  </si>
  <si>
    <t>Finance</t>
  </si>
  <si>
    <t>RIND01</t>
  </si>
  <si>
    <t>Reliance Industries Limited</t>
  </si>
  <si>
    <t>INE002A01018</t>
  </si>
  <si>
    <t>Petroleum Products</t>
  </si>
  <si>
    <t>LARS02</t>
  </si>
  <si>
    <t>Larsen &amp; Toubro Limited</t>
  </si>
  <si>
    <t>INE018A01030</t>
  </si>
  <si>
    <t>Construction Project</t>
  </si>
  <si>
    <t>ITCL02</t>
  </si>
  <si>
    <t>ITC Limited</t>
  </si>
  <si>
    <t>INE154A01025</t>
  </si>
  <si>
    <t>Consumer Non Durables</t>
  </si>
  <si>
    <t>IBCL05</t>
  </si>
  <si>
    <t>ICICI Bank Limited</t>
  </si>
  <si>
    <t>INE090A01021</t>
  </si>
  <si>
    <t>TCSL01</t>
  </si>
  <si>
    <t>Tata Consultancy Services Limited</t>
  </si>
  <si>
    <t>INE467B01029</t>
  </si>
  <si>
    <t>SPIL03</t>
  </si>
  <si>
    <t>Sun Pharmaceuticals Industries Limited</t>
  </si>
  <si>
    <t>INE044A01036</t>
  </si>
  <si>
    <t>Pharmaceuticals</t>
  </si>
  <si>
    <t>TELC03</t>
  </si>
  <si>
    <t>Tata Motors Limited</t>
  </si>
  <si>
    <t>INE155A01022</t>
  </si>
  <si>
    <t>Auto</t>
  </si>
  <si>
    <t>KOMA02</t>
  </si>
  <si>
    <t>Kotak Mahindra Bank Limited</t>
  </si>
  <si>
    <t>INE237A01028</t>
  </si>
  <si>
    <t>ULCC01</t>
  </si>
  <si>
    <t>UltraTech Cement Limited</t>
  </si>
  <si>
    <t>INE481G01011</t>
  </si>
  <si>
    <t>Cement</t>
  </si>
  <si>
    <t>MAHI02</t>
  </si>
  <si>
    <t>Mahindra &amp; Mahindra Limited</t>
  </si>
  <si>
    <t>INE101A01026</t>
  </si>
  <si>
    <t>HLEL02</t>
  </si>
  <si>
    <t>Hindustan Unilever Limited</t>
  </si>
  <si>
    <t>INE030A01027</t>
  </si>
  <si>
    <t>UTIB02</t>
  </si>
  <si>
    <t>Axis Bank Limited</t>
  </si>
  <si>
    <t>INE238A01034</t>
  </si>
  <si>
    <t>IIBL01</t>
  </si>
  <si>
    <t>IndusInd Bank Limited</t>
  </si>
  <si>
    <t>INE095A01012</t>
  </si>
  <si>
    <t>SBAI02</t>
  </si>
  <si>
    <t>State Bank of India</t>
  </si>
  <si>
    <t>INE062A01020</t>
  </si>
  <si>
    <t>BPCL01</t>
  </si>
  <si>
    <t>Bharat Petroleum Corporation Limited</t>
  </si>
  <si>
    <t>INE029A01011</t>
  </si>
  <si>
    <t>ZEET02</t>
  </si>
  <si>
    <t>Zee Entertainment Enterprises Limited</t>
  </si>
  <si>
    <t>INE256A01028</t>
  </si>
  <si>
    <t>Media &amp; Entertainment</t>
  </si>
  <si>
    <t>ASPA02</t>
  </si>
  <si>
    <t>Asian Paints Limited</t>
  </si>
  <si>
    <t>INE021A01026</t>
  </si>
  <si>
    <t>MAUD01</t>
  </si>
  <si>
    <t>Maruti Suzuki India Limited</t>
  </si>
  <si>
    <t>INE585B01010</t>
  </si>
  <si>
    <t>HCLT02</t>
  </si>
  <si>
    <t>HCL Technologies Limited</t>
  </si>
  <si>
    <t>INE860A01027</t>
  </si>
  <si>
    <t>HAIL03</t>
  </si>
  <si>
    <t>Havells India Limited</t>
  </si>
  <si>
    <t>INE176B01034</t>
  </si>
  <si>
    <t>Consumer Durables</t>
  </si>
  <si>
    <t>HERO02</t>
  </si>
  <si>
    <t>Hero MotoCorp Limited</t>
  </si>
  <si>
    <t>INE158A01026</t>
  </si>
  <si>
    <t>DRRL02</t>
  </si>
  <si>
    <t>Dr. Reddy's Laboratories Limited</t>
  </si>
  <si>
    <t>INE089A01023</t>
  </si>
  <si>
    <t>ONGC02</t>
  </si>
  <si>
    <t>Oil &amp; Natural Gas Corporation Limited</t>
  </si>
  <si>
    <t>INE213A01029</t>
  </si>
  <si>
    <t>Oil</t>
  </si>
  <si>
    <t>BALN01</t>
  </si>
  <si>
    <t>Bajaj Auto Limited</t>
  </si>
  <si>
    <t>INE917I01010</t>
  </si>
  <si>
    <t>BAFL01</t>
  </si>
  <si>
    <t>Bajaj Finance Limited</t>
  </si>
  <si>
    <t>INE296A01016</t>
  </si>
  <si>
    <t>ASEA02</t>
  </si>
  <si>
    <t>ABB India Limited</t>
  </si>
  <si>
    <t>INE117A01022</t>
  </si>
  <si>
    <t>Industrial Capital Goods</t>
  </si>
  <si>
    <t>BRIT02</t>
  </si>
  <si>
    <t>Britannia Industries Limited</t>
  </si>
  <si>
    <t>INE216A01022</t>
  </si>
  <si>
    <t>CIPL03</t>
  </si>
  <si>
    <t>Cipla Limited</t>
  </si>
  <si>
    <t>INE059A01026</t>
  </si>
  <si>
    <t>BKBA02</t>
  </si>
  <si>
    <t>Bank of Baroda</t>
  </si>
  <si>
    <t>INE028A01039</t>
  </si>
  <si>
    <t>(b) Unlisted</t>
  </si>
  <si>
    <t>DHFL Pramerica Ultra Short Term Fund</t>
  </si>
  <si>
    <t>BSES124</t>
  </si>
  <si>
    <t>INE036A07393</t>
  </si>
  <si>
    <t>DHFL229</t>
  </si>
  <si>
    <t>9.4% Dewan Housing Finance Corporation Limited **</t>
  </si>
  <si>
    <t>INE202B07GQ2</t>
  </si>
  <si>
    <t>IBHF334</t>
  </si>
  <si>
    <t>9.15% Indiabulls Housing Finance Limited **</t>
  </si>
  <si>
    <t>INE148I07BX9</t>
  </si>
  <si>
    <t>NBAR283</t>
  </si>
  <si>
    <t>8.05% National Bank For Agriculture and Rural Development **</t>
  </si>
  <si>
    <t>INE261F08576</t>
  </si>
  <si>
    <t>ICHF110</t>
  </si>
  <si>
    <t>ICICI Home Finance Company Ltd (ZCB) **</t>
  </si>
  <si>
    <t>INE071G08643</t>
  </si>
  <si>
    <t>IBHF321</t>
  </si>
  <si>
    <t>9.30% Indiabulls Housing Finance Limited **</t>
  </si>
  <si>
    <t>INE148I07BS9</t>
  </si>
  <si>
    <t>EDCO110</t>
  </si>
  <si>
    <t>10.5% Edelweiss Commodities Services Ltd **</t>
  </si>
  <si>
    <t>INE657N07027</t>
  </si>
  <si>
    <t>DHFL180</t>
  </si>
  <si>
    <t>Dewan Housing Finance Corporation Limited (ZCB) **</t>
  </si>
  <si>
    <t>INE202B07AK8</t>
  </si>
  <si>
    <t>CORB510</t>
  </si>
  <si>
    <t>Corporation Bank #</t>
  </si>
  <si>
    <t>INE112A16JK3</t>
  </si>
  <si>
    <t>CANB754</t>
  </si>
  <si>
    <t>Canara Bank #</t>
  </si>
  <si>
    <t>INE476A16QX0</t>
  </si>
  <si>
    <t>IBCL936</t>
  </si>
  <si>
    <t>ICICI Bank Limited ** #</t>
  </si>
  <si>
    <t>INE090A163C5</t>
  </si>
  <si>
    <t>UTIB809</t>
  </si>
  <si>
    <t>Axis Bank Limited ** #</t>
  </si>
  <si>
    <t>INE238A16D95</t>
  </si>
  <si>
    <t>FCHL112</t>
  </si>
  <si>
    <t>Capital First Limited ** #</t>
  </si>
  <si>
    <t>INE688I14DN7</t>
  </si>
  <si>
    <t>HDFC825</t>
  </si>
  <si>
    <t>Housing Development Finance Corporation Limited ** #</t>
  </si>
  <si>
    <t>INE001A14OR8</t>
  </si>
  <si>
    <t>KECI74</t>
  </si>
  <si>
    <t>INE389H14BB3</t>
  </si>
  <si>
    <t>DHFL Pramerica Balanced Advantage fund</t>
  </si>
  <si>
    <t>Industry / Rating</t>
  </si>
  <si>
    <t>AMRA03</t>
  </si>
  <si>
    <t>Amara Raja Batteries Limited</t>
  </si>
  <si>
    <t>INE885A01032</t>
  </si>
  <si>
    <t>Auto Ancillaries</t>
  </si>
  <si>
    <t>HPEC01</t>
  </si>
  <si>
    <t>Hindustan Petroleum Corporation Limited</t>
  </si>
  <si>
    <t>INE094A01015</t>
  </si>
  <si>
    <t>CAST03</t>
  </si>
  <si>
    <t>Castrol India Limited</t>
  </si>
  <si>
    <t>INE172A01027</t>
  </si>
  <si>
    <t>JAPL02</t>
  </si>
  <si>
    <t>Jagran Prakashan Limited</t>
  </si>
  <si>
    <t>INE199G01027</t>
  </si>
  <si>
    <t>CERA01</t>
  </si>
  <si>
    <t>Cera Sanitaryware Limited</t>
  </si>
  <si>
    <t>INE739E01017</t>
  </si>
  <si>
    <t>Construction</t>
  </si>
  <si>
    <t>KCUL02</t>
  </si>
  <si>
    <t>Cummins India Limited</t>
  </si>
  <si>
    <t>INE298A01020</t>
  </si>
  <si>
    <t>Industrial Products</t>
  </si>
  <si>
    <t>CEPL02</t>
  </si>
  <si>
    <t>Century Plyboards (India) Limited</t>
  </si>
  <si>
    <t>INE348B01021</t>
  </si>
  <si>
    <t>IFEL01</t>
  </si>
  <si>
    <t>Oracle Financial Services Software Limited</t>
  </si>
  <si>
    <t>INE881D01027</t>
  </si>
  <si>
    <t>SUFA02</t>
  </si>
  <si>
    <t>Sundram Fasteners Limited</t>
  </si>
  <si>
    <t>INE387A01021</t>
  </si>
  <si>
    <t>PGCI01</t>
  </si>
  <si>
    <t>Power Grid Corporation of India Limited</t>
  </si>
  <si>
    <t>INE752E01010</t>
  </si>
  <si>
    <t>Power</t>
  </si>
  <si>
    <t>PSYL01</t>
  </si>
  <si>
    <t>Persistent Systems Limited</t>
  </si>
  <si>
    <t>INE262H01013</t>
  </si>
  <si>
    <t>BOOT01</t>
  </si>
  <si>
    <t>Abbott India Limited</t>
  </si>
  <si>
    <t>INE358A01014</t>
  </si>
  <si>
    <t>RALL02</t>
  </si>
  <si>
    <t>Rallis India Limited</t>
  </si>
  <si>
    <t>INE613A01020</t>
  </si>
  <si>
    <t>Pesticides</t>
  </si>
  <si>
    <t>HOCH01</t>
  </si>
  <si>
    <t>Sanofi India Limited</t>
  </si>
  <si>
    <t>INE058A01010</t>
  </si>
  <si>
    <t>Index / Stock Futures</t>
  </si>
  <si>
    <t>INFSAUG16</t>
  </si>
  <si>
    <t>Infosys Limited August 2016 Future</t>
  </si>
  <si>
    <t>ITCLAUG16</t>
  </si>
  <si>
    <t>ITC Limited August 2016 Future</t>
  </si>
  <si>
    <t>HDFBAUG16</t>
  </si>
  <si>
    <t>HDFC Bank Limited August 2016 Future</t>
  </si>
  <si>
    <t>CHOL747</t>
  </si>
  <si>
    <t>Cholamandalam Investment and Finance Company Limited (ZCB) **</t>
  </si>
  <si>
    <t>INE121A07KU0</t>
  </si>
  <si>
    <t>Margin Fixed Deposit</t>
  </si>
  <si>
    <t>FDHD910</t>
  </si>
  <si>
    <t>DHFL Pramerica Equity Income Fund</t>
  </si>
  <si>
    <t>JVSL02</t>
  </si>
  <si>
    <t>JSW Steel Limited</t>
  </si>
  <si>
    <t>INE019A01020</t>
  </si>
  <si>
    <t>Ferrous Metals</t>
  </si>
  <si>
    <t>JVSLAUG16</t>
  </si>
  <si>
    <t>JSW Steel Limited August 2016 Future</t>
  </si>
  <si>
    <t>SPILAUG16</t>
  </si>
  <si>
    <t>Sun Pharmaceuticals Industries Limited August 2016 Future</t>
  </si>
  <si>
    <t>IBCLAUG16</t>
  </si>
  <si>
    <t>ICICI Bank Limited August 2016 Future</t>
  </si>
  <si>
    <t>HDFCAUG16</t>
  </si>
  <si>
    <t>Housing Development Finance Corporation Limited August 2016 Future</t>
  </si>
  <si>
    <t>RINDAUG16</t>
  </si>
  <si>
    <t>Reliance Industries Limited August 2016 Future</t>
  </si>
  <si>
    <t>UTIBAUG16</t>
  </si>
  <si>
    <t>Axis Bank Limited August 2016 Future</t>
  </si>
  <si>
    <t>AHFC30</t>
  </si>
  <si>
    <t>10.82% Aspire Home Finance Corporation Ltd **</t>
  </si>
  <si>
    <t>INE658R08016</t>
  </si>
  <si>
    <t>CRISIL A+</t>
  </si>
  <si>
    <t>RGFL569</t>
  </si>
  <si>
    <t>Religare Finvest Ltd (ZCB) **</t>
  </si>
  <si>
    <t>INE958G07AI8</t>
  </si>
  <si>
    <t>UTIB185</t>
  </si>
  <si>
    <t>10.05% Axis Bank Limited **</t>
  </si>
  <si>
    <t>INE238A08252</t>
  </si>
  <si>
    <t>ICRA AA+</t>
  </si>
  <si>
    <t>RHDF30</t>
  </si>
  <si>
    <t>Religare Housing Development Finance Corporation Ltd (ZCB) ** #</t>
  </si>
  <si>
    <t>INE852K07020</t>
  </si>
  <si>
    <t>YESB606</t>
  </si>
  <si>
    <t>INE528G16B66</t>
  </si>
  <si>
    <t>FDHD778</t>
  </si>
  <si>
    <t>FDHD779</t>
  </si>
  <si>
    <t>FDHD821</t>
  </si>
  <si>
    <t>FDHD905</t>
  </si>
  <si>
    <t>FDHD911</t>
  </si>
  <si>
    <t>DHFL Pramerica Tax Plan</t>
  </si>
  <si>
    <t>LICH02</t>
  </si>
  <si>
    <t>LIC Housing Finance Limited</t>
  </si>
  <si>
    <t>INE115A01026</t>
  </si>
  <si>
    <t>EQMF01</t>
  </si>
  <si>
    <t>Equitas Holdings Limited</t>
  </si>
  <si>
    <t>INE988K01017</t>
  </si>
  <si>
    <t>IDBK01</t>
  </si>
  <si>
    <t>IDFC Bank Limited</t>
  </si>
  <si>
    <t>INE092T01019</t>
  </si>
  <si>
    <t>VOLT02</t>
  </si>
  <si>
    <t>Voltas Limited</t>
  </si>
  <si>
    <t>INE226A01021</t>
  </si>
  <si>
    <t>DLPL01</t>
  </si>
  <si>
    <t>Dr. Lal Path Labs Ltd.</t>
  </si>
  <si>
    <t>INE600L01024</t>
  </si>
  <si>
    <t>Healthcare Services</t>
  </si>
  <si>
    <t>MOSU03</t>
  </si>
  <si>
    <t>Motherson Sumi Systems Limited</t>
  </si>
  <si>
    <t>INE775A01035</t>
  </si>
  <si>
    <t>PIDI02</t>
  </si>
  <si>
    <t>Pidilite Industries Limited</t>
  </si>
  <si>
    <t>INE318A01026</t>
  </si>
  <si>
    <t>Chemicals</t>
  </si>
  <si>
    <t>GCPL02</t>
  </si>
  <si>
    <t>Godrej Consumer Products Limited</t>
  </si>
  <si>
    <t>INE102D01028</t>
  </si>
  <si>
    <t>BHAE01</t>
  </si>
  <si>
    <t>BEML Limited</t>
  </si>
  <si>
    <t>INE258A01016</t>
  </si>
  <si>
    <t>DIVI02</t>
  </si>
  <si>
    <t>Divi's Laboratories Limited</t>
  </si>
  <si>
    <t>INE361B01024</t>
  </si>
  <si>
    <t>KACE02</t>
  </si>
  <si>
    <t>Kajaria Ceramics Limited</t>
  </si>
  <si>
    <t>INE217B01028</t>
  </si>
  <si>
    <t>MCEL03</t>
  </si>
  <si>
    <t>The Ramco Cements Limited</t>
  </si>
  <si>
    <t>INE331A01037</t>
  </si>
  <si>
    <t>HZIN02</t>
  </si>
  <si>
    <t>Hindustan Zinc Limited</t>
  </si>
  <si>
    <t>INE267A01025</t>
  </si>
  <si>
    <t>Non - Ferrous Metals</t>
  </si>
  <si>
    <t>SHCE01</t>
  </si>
  <si>
    <t>Shree Cements Limited</t>
  </si>
  <si>
    <t>INE070A01015</t>
  </si>
  <si>
    <t>MARC02</t>
  </si>
  <si>
    <t>Marico Limited</t>
  </si>
  <si>
    <t>INE196A01026</t>
  </si>
  <si>
    <t>STPR03</t>
  </si>
  <si>
    <t>JK Lakshmi Cement Limited</t>
  </si>
  <si>
    <t>INE786A01032</t>
  </si>
  <si>
    <t>SIEM02</t>
  </si>
  <si>
    <t>Siemens Limited</t>
  </si>
  <si>
    <t>INE003A01024</t>
  </si>
  <si>
    <t>CHLO02</t>
  </si>
  <si>
    <t>Exide Industries Limited</t>
  </si>
  <si>
    <t>INE302A01020</t>
  </si>
  <si>
    <t>BHEL01</t>
  </si>
  <si>
    <t>Bharat Electronics Limited</t>
  </si>
  <si>
    <t>INE263A01016</t>
  </si>
  <si>
    <t>CEAT02</t>
  </si>
  <si>
    <t>CEAT Limited</t>
  </si>
  <si>
    <t>INE482A01020</t>
  </si>
  <si>
    <t>OBRL01</t>
  </si>
  <si>
    <t>Oberoi Realty Limited</t>
  </si>
  <si>
    <t>INE093I01010</t>
  </si>
  <si>
    <t>TISC01</t>
  </si>
  <si>
    <t>Tata Steel Limited</t>
  </si>
  <si>
    <t>INE081A01012</t>
  </si>
  <si>
    <t>VATE03</t>
  </si>
  <si>
    <t>VA Tech Wabag Limited</t>
  </si>
  <si>
    <t>INE956G01038</t>
  </si>
  <si>
    <t>Engineering Services</t>
  </si>
  <si>
    <t>MINT01</t>
  </si>
  <si>
    <t>MindTree Limited</t>
  </si>
  <si>
    <t>INE018I01017</t>
  </si>
  <si>
    <t>DHFL Pramerica Hybrid Fixed Term Fund - Series 10</t>
  </si>
  <si>
    <t>POWF222</t>
  </si>
  <si>
    <t>9.27% Power Finance Corporation Limited **</t>
  </si>
  <si>
    <t>INE134E08EW2</t>
  </si>
  <si>
    <t>HDFC519</t>
  </si>
  <si>
    <t>9.30% Housing Development Finance Corporation Limited **</t>
  </si>
  <si>
    <t>INE001A07JN1</t>
  </si>
  <si>
    <t>BMWF22</t>
  </si>
  <si>
    <t>10.25% BMW India Fin'cial Servces **</t>
  </si>
  <si>
    <t>INE735N08037</t>
  </si>
  <si>
    <t>LICH180</t>
  </si>
  <si>
    <t>9.57% LIC Housing Finance Limited **</t>
  </si>
  <si>
    <t>INE115A07CX3</t>
  </si>
  <si>
    <t>HDFC491</t>
  </si>
  <si>
    <t>9.50% Housing Development Finance Corporation Limited **</t>
  </si>
  <si>
    <t>INE001A07IW4</t>
  </si>
  <si>
    <t>MMFS898</t>
  </si>
  <si>
    <t>8.6799% Mahindra &amp; Mahindra Financial Services Limited **</t>
  </si>
  <si>
    <t>INE774D07MU6</t>
  </si>
  <si>
    <t>TFSI20</t>
  </si>
  <si>
    <t>9.55% Toyota Financial Services India Ltd. **</t>
  </si>
  <si>
    <t>INE692Q07027</t>
  </si>
  <si>
    <t>POWF288</t>
  </si>
  <si>
    <t>9.30% Power Finance Corporation Limited **</t>
  </si>
  <si>
    <t>INE134E08GE5</t>
  </si>
  <si>
    <t>KOMP1158</t>
  </si>
  <si>
    <t>9.5496% Kotak Mahindra Prime Ltd **</t>
  </si>
  <si>
    <t>INE916DA7EU4</t>
  </si>
  <si>
    <t>IOTU80</t>
  </si>
  <si>
    <t>INE310L07316</t>
  </si>
  <si>
    <t>RECL190</t>
  </si>
  <si>
    <t>9.28% Rural Electrification Corporation Limited **</t>
  </si>
  <si>
    <t>INE020B08658</t>
  </si>
  <si>
    <t>DHFL84</t>
  </si>
  <si>
    <t>INE202B07BB5</t>
  </si>
  <si>
    <t>HDFC457</t>
  </si>
  <si>
    <t>Housing Development Finance Corporation Limited (ZCB) **</t>
  </si>
  <si>
    <t>INE001A07HU0</t>
  </si>
  <si>
    <t>DHFL Pramerica Low Duration Fund</t>
  </si>
  <si>
    <t>IBHF390</t>
  </si>
  <si>
    <t>9.45% Indiabulls Housing Finance Limited **</t>
  </si>
  <si>
    <t>INE148I07DZ0</t>
  </si>
  <si>
    <t>MUND84</t>
  </si>
  <si>
    <t>9.15% Adani Ports and Special Economic Zone Limited **</t>
  </si>
  <si>
    <t>INE742F07320</t>
  </si>
  <si>
    <t>AHFC26</t>
  </si>
  <si>
    <t>11% Aspire Home Finance Corporation Ltd **</t>
  </si>
  <si>
    <t>INE658R07026</t>
  </si>
  <si>
    <t>AUHF27</t>
  </si>
  <si>
    <t>10.7% AU Housing Finance Limited LTD **</t>
  </si>
  <si>
    <t>INE216P07092</t>
  </si>
  <si>
    <t>FITCH A+</t>
  </si>
  <si>
    <t>JANA25</t>
  </si>
  <si>
    <t>12.75% Janalakshmi Financial Services Ltd. **</t>
  </si>
  <si>
    <t>INE953L07214</t>
  </si>
  <si>
    <t>ICRA A+</t>
  </si>
  <si>
    <t>RGFL618</t>
  </si>
  <si>
    <t>10.3% Religare Finvest Ltd **</t>
  </si>
  <si>
    <t>INE958G07BF2</t>
  </si>
  <si>
    <t>JANA24</t>
  </si>
  <si>
    <t>13.07% Janalakshmi Financial Services Ltd. **</t>
  </si>
  <si>
    <t>INE953L07149</t>
  </si>
  <si>
    <t>SRFL32</t>
  </si>
  <si>
    <t>9.8% SRF Limited **</t>
  </si>
  <si>
    <t>INE647A07025</t>
  </si>
  <si>
    <t>FITCH AA</t>
  </si>
  <si>
    <t>AHFC27</t>
  </si>
  <si>
    <t>Aspire Home Finance Corporation Ltd (ZCB) **</t>
  </si>
  <si>
    <t>INE658R07083</t>
  </si>
  <si>
    <t>IIIS136</t>
  </si>
  <si>
    <t>11.90% India Infoline Finance Ltd **</t>
  </si>
  <si>
    <t>INE866I07230</t>
  </si>
  <si>
    <t>IIIS428</t>
  </si>
  <si>
    <t>India Infoline Finance Ltd (ZCB) **</t>
  </si>
  <si>
    <t>INE866I07AD0</t>
  </si>
  <si>
    <t>TPOW64</t>
  </si>
  <si>
    <t>9.32% Tata Power Company Limited **</t>
  </si>
  <si>
    <t>INE245A08059</t>
  </si>
  <si>
    <t>ECLF423</t>
  </si>
  <si>
    <t>11.6% ECL Finance Ltd **</t>
  </si>
  <si>
    <t>INE804I07SH4</t>
  </si>
  <si>
    <t>CARE AA</t>
  </si>
  <si>
    <t>MUND32</t>
  </si>
  <si>
    <t>10.15% Adani Ports and Special Economic Zone Limited **</t>
  </si>
  <si>
    <t>INE742F07288</t>
  </si>
  <si>
    <t>EDCA807</t>
  </si>
  <si>
    <t>Edelweiss Financial Services Limited (ZCB) **</t>
  </si>
  <si>
    <t>INE532F07BH3</t>
  </si>
  <si>
    <t>RGFL568</t>
  </si>
  <si>
    <t>INE958G07AH0</t>
  </si>
  <si>
    <t>EDCO144</t>
  </si>
  <si>
    <t>Edelweiss Commodities Services Ltd (ZCB) **</t>
  </si>
  <si>
    <t>INE657N07134</t>
  </si>
  <si>
    <t>SPTL20</t>
  </si>
  <si>
    <t>Sprit Textile Pvt. Ltd. (ZCB) ** #</t>
  </si>
  <si>
    <t>INE069R07059</t>
  </si>
  <si>
    <t>SYVW20</t>
  </si>
  <si>
    <t>10.6% Sunny View Estate Pvt. Ltd. ** #</t>
  </si>
  <si>
    <t>INE195S08017</t>
  </si>
  <si>
    <t>ICRA AA(SO)</t>
  </si>
  <si>
    <t>KECI73</t>
  </si>
  <si>
    <t>INE389H14AW1</t>
  </si>
  <si>
    <t>BGPP134</t>
  </si>
  <si>
    <t>INE161J14CP0</t>
  </si>
  <si>
    <t>BALL179</t>
  </si>
  <si>
    <t>Ballarpur Industries Limited ** #</t>
  </si>
  <si>
    <t>INE294A14EZ3</t>
  </si>
  <si>
    <t>SESA225</t>
  </si>
  <si>
    <t>Vedanta Limited ** #</t>
  </si>
  <si>
    <t>INE205A14FM4</t>
  </si>
  <si>
    <t>NICH702</t>
  </si>
  <si>
    <t>INE140A14LT6</t>
  </si>
  <si>
    <t>KCSL43</t>
  </si>
  <si>
    <t>Kotak Commodity Services Private Ltd ** #</t>
  </si>
  <si>
    <t>INE410J14736</t>
  </si>
  <si>
    <t>BGPP135</t>
  </si>
  <si>
    <t>INE161J14CQ8</t>
  </si>
  <si>
    <t>SDPL45</t>
  </si>
  <si>
    <t>S.D. Corporation Pvt. Ltd ** #</t>
  </si>
  <si>
    <t>INE660N14555</t>
  </si>
  <si>
    <t>ICRA A1+(SO)</t>
  </si>
  <si>
    <t>JMFP611</t>
  </si>
  <si>
    <t>INE523H14UZ6</t>
  </si>
  <si>
    <t>BGPP94</t>
  </si>
  <si>
    <t>INE161J14990</t>
  </si>
  <si>
    <t>BALL178</t>
  </si>
  <si>
    <t>INE294A14EX8</t>
  </si>
  <si>
    <t>DHFL Pramerica Top Euroland Offshore Fund</t>
  </si>
  <si>
    <t>International  Mutual Fund Units</t>
  </si>
  <si>
    <t>DWSINTOEIC</t>
  </si>
  <si>
    <t>Deutsche Invest I Top Euroland IC</t>
  </si>
  <si>
    <t>LU0616864954</t>
  </si>
  <si>
    <t>DHFL Pramerica Gilt Fund</t>
  </si>
  <si>
    <t>GOI1430</t>
  </si>
  <si>
    <t>IN0020150093</t>
  </si>
  <si>
    <t>GOI1586</t>
  </si>
  <si>
    <t>IN2920160107</t>
  </si>
  <si>
    <t>GOI1494</t>
  </si>
  <si>
    <t>IN1820150077</t>
  </si>
  <si>
    <t>GOI1486</t>
  </si>
  <si>
    <t>IN2820150182</t>
  </si>
  <si>
    <t>DHFL Pramerica Short Term Floating Rate Fund</t>
  </si>
  <si>
    <t>EXIM514</t>
  </si>
  <si>
    <t>7.825% Export Import Bank of India **</t>
  </si>
  <si>
    <t>INE514E08ET1</t>
  </si>
  <si>
    <t>POWF316</t>
  </si>
  <si>
    <t>8.35% Power Finance Corporation Limited **</t>
  </si>
  <si>
    <t>INE134E08HL8</t>
  </si>
  <si>
    <t>HDFC819</t>
  </si>
  <si>
    <t>8.43% Housing Development Finance Corporation Limited **</t>
  </si>
  <si>
    <t>INE001A07OJ9</t>
  </si>
  <si>
    <t>DHFL247</t>
  </si>
  <si>
    <t>9.1% Dewan Housing Finance Corporation Limited **</t>
  </si>
  <si>
    <t>INE202B07HB2</t>
  </si>
  <si>
    <t>POWF281</t>
  </si>
  <si>
    <t>9.32% Power Finance Corporation Limited **</t>
  </si>
  <si>
    <t>INE134E08GC9</t>
  </si>
  <si>
    <t>HDBF40</t>
  </si>
  <si>
    <t>9.39% HDB Financial Services Ltd **</t>
  </si>
  <si>
    <t>INE756I07191</t>
  </si>
  <si>
    <t>RECL254</t>
  </si>
  <si>
    <t>9.52% Rural Electrification Corporation Limited **</t>
  </si>
  <si>
    <t>INE020B07II1</t>
  </si>
  <si>
    <t>IDBL767</t>
  </si>
  <si>
    <t>INE008A16L36</t>
  </si>
  <si>
    <t>SIDB245</t>
  </si>
  <si>
    <t>Small Industries Dev Bank of India #</t>
  </si>
  <si>
    <t>INE556F16077</t>
  </si>
  <si>
    <t>PSBK358</t>
  </si>
  <si>
    <t>INE608A16MO6</t>
  </si>
  <si>
    <t>UTIB881</t>
  </si>
  <si>
    <t>INE238A16N44</t>
  </si>
  <si>
    <t>DHFL Pramerica Income Advantage Fund</t>
  </si>
  <si>
    <t>MBPV20</t>
  </si>
  <si>
    <t>9.70% Music Broadcast Limited **</t>
  </si>
  <si>
    <t>INE919I07021</t>
  </si>
  <si>
    <t>CRISIL AA</t>
  </si>
  <si>
    <t>SUHF124</t>
  </si>
  <si>
    <t>Sundaram BNP Paribas Home Finance Ltd (ZCB) **</t>
  </si>
  <si>
    <t>INE667F07CL7</t>
  </si>
  <si>
    <t>SBAI142</t>
  </si>
  <si>
    <t>9.05% State Bank of India **</t>
  </si>
  <si>
    <t>INE062A09221</t>
  </si>
  <si>
    <t>EDCO136</t>
  </si>
  <si>
    <t>INE657N07050</t>
  </si>
  <si>
    <t>NICH619</t>
  </si>
  <si>
    <t>9.13% Piramal Enterprises Limited **</t>
  </si>
  <si>
    <t>INE140A08SH8</t>
  </si>
  <si>
    <t>ECLF473</t>
  </si>
  <si>
    <t>ECL Finance Ltd (ZCB) **</t>
  </si>
  <si>
    <t>INE804I07YK6</t>
  </si>
  <si>
    <t>DHFL Pramerica Global Agribusiness Offshore Fund</t>
  </si>
  <si>
    <t>DWSINGAU</t>
  </si>
  <si>
    <t>Deutsche Invest I Global Agribusiness USD IC</t>
  </si>
  <si>
    <t>LU1203060063</t>
  </si>
  <si>
    <t>DHFL Pramerica Hybrid Fixed Term Fund - Series 4</t>
  </si>
  <si>
    <t>N17DC8700C</t>
  </si>
  <si>
    <t>Nifty Index 8700 Call December 2017 Option</t>
  </si>
  <si>
    <t>NICH623</t>
  </si>
  <si>
    <t>9.27% Piramal Enterprises Limited **</t>
  </si>
  <si>
    <t>INE140A08SN6</t>
  </si>
  <si>
    <t>RGFL556</t>
  </si>
  <si>
    <t>INE958G07AF4</t>
  </si>
  <si>
    <t>ICRA AA-</t>
  </si>
  <si>
    <t>EDCA804</t>
  </si>
  <si>
    <t>INE532F07BE0</t>
  </si>
  <si>
    <t>EDCO140</t>
  </si>
  <si>
    <t>INE657N07092</t>
  </si>
  <si>
    <t>SAIL170</t>
  </si>
  <si>
    <t>7.95% Steel Authority of India Limited **</t>
  </si>
  <si>
    <t>INE114A07893</t>
  </si>
  <si>
    <t>DHFL Pramerica Hybrid Fixed Term Fund - Series 5</t>
  </si>
  <si>
    <t>N17DC8800C</t>
  </si>
  <si>
    <t>Nifty Index 8800 Call December 2017 Option</t>
  </si>
  <si>
    <t>RHDF31</t>
  </si>
  <si>
    <t>INE852K07012</t>
  </si>
  <si>
    <t>DHFL Pramerica Hybrid Fixed Term Fund - Series 11</t>
  </si>
  <si>
    <t>DHFL Pramerica Banking &amp; PSU Debt Fund</t>
  </si>
  <si>
    <t>HDFC801</t>
  </si>
  <si>
    <t>1.43% Housing Development Finance Corporation Limited **</t>
  </si>
  <si>
    <t>INE001A07OC4</t>
  </si>
  <si>
    <t>POWF304</t>
  </si>
  <si>
    <t>INE134E08GX5</t>
  </si>
  <si>
    <t>SAIL177</t>
  </si>
  <si>
    <t>8.18% Steel Authority of India Limited **</t>
  </si>
  <si>
    <t>INE114A07927</t>
  </si>
  <si>
    <t>LICH225</t>
  </si>
  <si>
    <t>0% LIC Housing Finance Limited (ZCB) **</t>
  </si>
  <si>
    <t>INE115A07EQ3</t>
  </si>
  <si>
    <t>MAHT27</t>
  </si>
  <si>
    <t>8.24% Mahanagar Telephone Nigam Limited **</t>
  </si>
  <si>
    <t>INE153A08048</t>
  </si>
  <si>
    <t>SIDB208</t>
  </si>
  <si>
    <t>8.4% Small Industries Dev Bank of India **</t>
  </si>
  <si>
    <t>INE556F09528</t>
  </si>
  <si>
    <t>HURD168</t>
  </si>
  <si>
    <t>7.84% Housing &amp; Urban Development Corpn. Ltd. **</t>
  </si>
  <si>
    <t>INE031A08467</t>
  </si>
  <si>
    <t>NHBA257</t>
  </si>
  <si>
    <t>7.92% National Housing Bank **</t>
  </si>
  <si>
    <t>INE557F08EY7</t>
  </si>
  <si>
    <t>LICH283</t>
  </si>
  <si>
    <t>8.67% LIC Housing Finance Limited **</t>
  </si>
  <si>
    <t>INE115A07HS2</t>
  </si>
  <si>
    <t>LICH278</t>
  </si>
  <si>
    <t>8.73% LIC Housing Finance Limited **</t>
  </si>
  <si>
    <t>INE115A07HD4</t>
  </si>
  <si>
    <t>PGCI398</t>
  </si>
  <si>
    <t>8.13% Power Grid Corporation of India Limited **</t>
  </si>
  <si>
    <t>INE752E07NX2</t>
  </si>
  <si>
    <t>PGCI396</t>
  </si>
  <si>
    <t>INE752E07NV6</t>
  </si>
  <si>
    <t>PGCI395</t>
  </si>
  <si>
    <t>INE752E07NU8</t>
  </si>
  <si>
    <t>PGCI394</t>
  </si>
  <si>
    <t>INE752E07NT0</t>
  </si>
  <si>
    <t>PGCI393</t>
  </si>
  <si>
    <t>INE752E07NS2</t>
  </si>
  <si>
    <t>PGCI392</t>
  </si>
  <si>
    <t>INE752E07NR4</t>
  </si>
  <si>
    <t>PGCI391</t>
  </si>
  <si>
    <t>INE752E07NQ6</t>
  </si>
  <si>
    <t>PGCI390</t>
  </si>
  <si>
    <t>INE752E07NP8</t>
  </si>
  <si>
    <t>PGCI397</t>
  </si>
  <si>
    <t>INE752E07NW4</t>
  </si>
  <si>
    <t>DHFL Pramerica Hybrid Fixed Term Fund - Series 12</t>
  </si>
  <si>
    <t>DHFL Pramerica Fixed Maturity Plan - Series 31</t>
  </si>
  <si>
    <t>MUND47</t>
  </si>
  <si>
    <t>INE742F14656</t>
  </si>
  <si>
    <t>EDCO156</t>
  </si>
  <si>
    <t>INE657N14CU9</t>
  </si>
  <si>
    <t>MAGH51</t>
  </si>
  <si>
    <t>Magma Housing Finance ** #</t>
  </si>
  <si>
    <t>INE055I14AL9</t>
  </si>
  <si>
    <t>DHFL Pramerica Hybrid Fixed Term Fund - Series 13</t>
  </si>
  <si>
    <t>SUHF105</t>
  </si>
  <si>
    <t>INE667F07BG9</t>
  </si>
  <si>
    <t>EDCA719</t>
  </si>
  <si>
    <t>INE532F07AX2</t>
  </si>
  <si>
    <t>ECLF464</t>
  </si>
  <si>
    <t>INE804I07XQ5</t>
  </si>
  <si>
    <t>LICH258</t>
  </si>
  <si>
    <t>9.077% LIC Housing Finance Limited **</t>
  </si>
  <si>
    <t>INE115A07FZ1</t>
  </si>
  <si>
    <t>HDFC551</t>
  </si>
  <si>
    <t>9.18% Housing Development Finance Corporation Limited **</t>
  </si>
  <si>
    <t>INE001A07KB4</t>
  </si>
  <si>
    <t>IOTU86</t>
  </si>
  <si>
    <t>INE310L07373</t>
  </si>
  <si>
    <t>POWF241</t>
  </si>
  <si>
    <t>8.95% Power Finance Corporation Limited **</t>
  </si>
  <si>
    <t>INE134E08FK4</t>
  </si>
  <si>
    <t>EDHF34</t>
  </si>
  <si>
    <t>10.7275% Edelweiss Housing Finance Ltd **</t>
  </si>
  <si>
    <t>INE530L07111</t>
  </si>
  <si>
    <t>NAPL34</t>
  </si>
  <si>
    <t>8.95% Nabha Power Ltd **</t>
  </si>
  <si>
    <t>INE445L08185</t>
  </si>
  <si>
    <t>DHFL Pramerica Interval Fund Annual Plan Series 1</t>
  </si>
  <si>
    <t>IRLY193</t>
  </si>
  <si>
    <t>9.81% Indian Railway Finance Corp Ltd **</t>
  </si>
  <si>
    <t>INE053F09EM0</t>
  </si>
  <si>
    <t>RECL194</t>
  </si>
  <si>
    <t>9.4% Rural Electrification Corporation Limited **</t>
  </si>
  <si>
    <t>INE020B08757</t>
  </si>
  <si>
    <t>IIBL616</t>
  </si>
  <si>
    <t>IndusInd Bank Limited #</t>
  </si>
  <si>
    <t>INE095A16TG7</t>
  </si>
  <si>
    <t>IBCL990</t>
  </si>
  <si>
    <t>INE090A168I1</t>
  </si>
  <si>
    <t>UTIB880</t>
  </si>
  <si>
    <t>INE238A16N36</t>
  </si>
  <si>
    <t>KMBK643</t>
  </si>
  <si>
    <t>INE237A16T23</t>
  </si>
  <si>
    <t>YESB644</t>
  </si>
  <si>
    <t>INE528G16H37</t>
  </si>
  <si>
    <t>TCHF229</t>
  </si>
  <si>
    <t>Tata Capital Housing Finance Ltd ** #</t>
  </si>
  <si>
    <t>INE033L14EO6</t>
  </si>
  <si>
    <t>LTFL652</t>
  </si>
  <si>
    <t>L&amp;T Finance Ltd ** #</t>
  </si>
  <si>
    <t>INE523E14QB2</t>
  </si>
  <si>
    <t>IIDL137</t>
  </si>
  <si>
    <t>L and T Fincorp Limited ** #</t>
  </si>
  <si>
    <t>INE759E14DD6</t>
  </si>
  <si>
    <t>DHFL Pramerica Hybrid Fixed Term Fund - Series 14</t>
  </si>
  <si>
    <t>TBIL1174</t>
  </si>
  <si>
    <t>364 Days Tbill (MD 22/06/2017)</t>
  </si>
  <si>
    <t>IN002016Z061</t>
  </si>
  <si>
    <t>DHFL Pramerica Fixed Maturity Plan - Series 32</t>
  </si>
  <si>
    <t>NAPL42</t>
  </si>
  <si>
    <t>9.35% Nabha Power Ltd **</t>
  </si>
  <si>
    <t>INE445L08029</t>
  </si>
  <si>
    <t>RECL263</t>
  </si>
  <si>
    <t>9.27% Rural Electrification Corporation Limited **</t>
  </si>
  <si>
    <t>INE020B07IX0</t>
  </si>
  <si>
    <t>BAFL374</t>
  </si>
  <si>
    <t>Bajaj Finance Limited (ZCB) **</t>
  </si>
  <si>
    <t>INE296A07BS3</t>
  </si>
  <si>
    <t>SUHF147</t>
  </si>
  <si>
    <t>INE667F07DY8</t>
  </si>
  <si>
    <t>BGFL607</t>
  </si>
  <si>
    <t>Aditya Birla Finance Ltd (ZCB) **</t>
  </si>
  <si>
    <t>INE860H07557</t>
  </si>
  <si>
    <t>KOMP1161</t>
  </si>
  <si>
    <t>9.5073% Kotak Mahindra Prime Ltd **</t>
  </si>
  <si>
    <t>INE916DA7EW0</t>
  </si>
  <si>
    <t>DHFL Pramerica Fixed Maturity Plan - Series 33</t>
  </si>
  <si>
    <t>TCHF189</t>
  </si>
  <si>
    <t>Tata Capital Housing Finance Ltd (ZCB) **</t>
  </si>
  <si>
    <t>INE033L07DH6</t>
  </si>
  <si>
    <t>CRISIL AA+</t>
  </si>
  <si>
    <t>TCFS309</t>
  </si>
  <si>
    <t>Tata Capital Financial Services Ltd (ZCB) **</t>
  </si>
  <si>
    <t>INE306N07HD2</t>
  </si>
  <si>
    <t>NBAR149</t>
  </si>
  <si>
    <t>9.40% National Bank For Agriculture and Rural Development **</t>
  </si>
  <si>
    <t>INE261F09GO0</t>
  </si>
  <si>
    <t>MMFS897</t>
  </si>
  <si>
    <t>8.5703% Mahindra &amp; Mahindra Financial Services Limited **</t>
  </si>
  <si>
    <t>INE774D07MT8</t>
  </si>
  <si>
    <t>LICH216</t>
  </si>
  <si>
    <t>10.60% LIC Housing Finance Limited **</t>
  </si>
  <si>
    <t>INE115A07EH2</t>
  </si>
  <si>
    <t>RECL267</t>
  </si>
  <si>
    <t>8.97% Rural Electrification Corporation Limited **</t>
  </si>
  <si>
    <t>INE020B07JA6</t>
  </si>
  <si>
    <t>POWF196</t>
  </si>
  <si>
    <t>9.41% Power Finance Corporation Limited **</t>
  </si>
  <si>
    <t>INE134E08DT0</t>
  </si>
  <si>
    <t>IOTU68</t>
  </si>
  <si>
    <t>INE310L07191</t>
  </si>
  <si>
    <t>YESB612</t>
  </si>
  <si>
    <t>INE528G16C73</t>
  </si>
  <si>
    <t>UTIB807</t>
  </si>
  <si>
    <t>INE238A16D87</t>
  </si>
  <si>
    <t>DHFL Pramerica Fixed Maturity Plan - Series 34</t>
  </si>
  <si>
    <t>SHTR304</t>
  </si>
  <si>
    <t>Shriram Transport Finance Company Limited (ZCB) **</t>
  </si>
  <si>
    <t>INE721A07HX7</t>
  </si>
  <si>
    <t>FITCH AA+</t>
  </si>
  <si>
    <t>BAFL385</t>
  </si>
  <si>
    <t>INE296A07CS1</t>
  </si>
  <si>
    <t>KOMP1167</t>
  </si>
  <si>
    <t>9.4535% Kotak Mahindra Prime Ltd **</t>
  </si>
  <si>
    <t>INE916DA7FE5</t>
  </si>
  <si>
    <t>DHFL Pramerica Fixed Maturity Plan - Series 37</t>
  </si>
  <si>
    <t>MMFS901</t>
  </si>
  <si>
    <t>8.5734% Mahindra &amp; Mahindra Financial Services Limited **</t>
  </si>
  <si>
    <t>INE774D07MX0</t>
  </si>
  <si>
    <t>DHFL Pramerica Fixed Maturity Plan - Series 38</t>
  </si>
  <si>
    <t>IOTU74</t>
  </si>
  <si>
    <t>INE310L07258</t>
  </si>
  <si>
    <t>POWF112</t>
  </si>
  <si>
    <t>9.90% Power Finance Corporation Limited **</t>
  </si>
  <si>
    <t>INE134E08AB4</t>
  </si>
  <si>
    <t>PGCI171</t>
  </si>
  <si>
    <t>9.47% Power Grid Corporation of India Limited **</t>
  </si>
  <si>
    <t>INE752E07EN2</t>
  </si>
  <si>
    <t>NBAR169</t>
  </si>
  <si>
    <t>9.18% National Bank For Agriculture and Rural Development **</t>
  </si>
  <si>
    <t>INE261F09HE9</t>
  </si>
  <si>
    <t>NAPL43</t>
  </si>
  <si>
    <t>8.25% Nabha Power Ltd **</t>
  </si>
  <si>
    <t>INE445L08227</t>
  </si>
  <si>
    <t>LICH192</t>
  </si>
  <si>
    <t>INE115A07BX5</t>
  </si>
  <si>
    <t>SUHF121</t>
  </si>
  <si>
    <t>INE667F07CI3</t>
  </si>
  <si>
    <t>KOMP1061</t>
  </si>
  <si>
    <t>10.092% Kotak Mahindra Prime Ltd **</t>
  </si>
  <si>
    <t>INE916DA7881</t>
  </si>
  <si>
    <t>ECLF429</t>
  </si>
  <si>
    <t>INE804I07SG6</t>
  </si>
  <si>
    <t>EDCA800</t>
  </si>
  <si>
    <t>INE532F07BA8</t>
  </si>
  <si>
    <t>SIDB151</t>
  </si>
  <si>
    <t>9.60% Small Industries Dev Bank of India **</t>
  </si>
  <si>
    <t>INE556F08IP8</t>
  </si>
  <si>
    <t>POWF312</t>
  </si>
  <si>
    <t>8% Power Finance Corporation Limited **</t>
  </si>
  <si>
    <t>INE134E08HJ2</t>
  </si>
  <si>
    <t>MAHV22</t>
  </si>
  <si>
    <t>8% Mahindra Vehicle Mfg Ltd ** #</t>
  </si>
  <si>
    <t>INE244N07016</t>
  </si>
  <si>
    <t>CANB760</t>
  </si>
  <si>
    <t>Canara Bank ** #</t>
  </si>
  <si>
    <t>INE476A16RG3</t>
  </si>
  <si>
    <t>UTIB850</t>
  </si>
  <si>
    <t>INE238A16I90</t>
  </si>
  <si>
    <t>DHFL Pramerica Fixed Maturity Plan - Series 39</t>
  </si>
  <si>
    <t>GOI908</t>
  </si>
  <si>
    <t>IN1920120020</t>
  </si>
  <si>
    <t>SIDB163</t>
  </si>
  <si>
    <t>9.42% Small Industries Dev Bank of India **</t>
  </si>
  <si>
    <t>INE556F09239</t>
  </si>
  <si>
    <t>DHFL Pramerica Hybrid Fixed Term Fund - Series 17</t>
  </si>
  <si>
    <t>N16DC6000C</t>
  </si>
  <si>
    <t>Nifty Index 6000 Call December 2016 Option</t>
  </si>
  <si>
    <t>N16DC6100C</t>
  </si>
  <si>
    <t>Nifty Index 6100 Call December 2016 Option</t>
  </si>
  <si>
    <t>HDFC450</t>
  </si>
  <si>
    <t>9.75% Housing Development Finance Corporation Limited **</t>
  </si>
  <si>
    <t>INE001A07HN5</t>
  </si>
  <si>
    <t>TASO68</t>
  </si>
  <si>
    <t>9.68% Tata Sons Ltd ** #</t>
  </si>
  <si>
    <t>INE895D08394</t>
  </si>
  <si>
    <t>DHFL Pramerica Hybrid Fixed Term Fund - Series 19</t>
  </si>
  <si>
    <t>TELC448</t>
  </si>
  <si>
    <t>9.84% Tata Motors Limited **</t>
  </si>
  <si>
    <t>INE155A08100</t>
  </si>
  <si>
    <t>SAWP164</t>
  </si>
  <si>
    <t>10.75% Jindal Saw Limited **</t>
  </si>
  <si>
    <t>INE324A07070</t>
  </si>
  <si>
    <t>CARE AA-</t>
  </si>
  <si>
    <t>IOTU72</t>
  </si>
  <si>
    <t>INE310L07233</t>
  </si>
  <si>
    <t>KMBK617</t>
  </si>
  <si>
    <t>INE237A16P84</t>
  </si>
  <si>
    <t>YESB635</t>
  </si>
  <si>
    <t>INE528G16F96</t>
  </si>
  <si>
    <t>RTBK186</t>
  </si>
  <si>
    <t>RBL Bank Limited ** #</t>
  </si>
  <si>
    <t>INE976G16DQ8</t>
  </si>
  <si>
    <t>JMFL28</t>
  </si>
  <si>
    <t>INE780C14380</t>
  </si>
  <si>
    <t>RGFL624</t>
  </si>
  <si>
    <t>Religare Finvest Ltd ** #</t>
  </si>
  <si>
    <t>INE958G14SN6</t>
  </si>
  <si>
    <t>DHFL Pramerica Inflation Indexed Bond Fund</t>
  </si>
  <si>
    <t>DHFL Pramerica Fixed Maturity Plan - Series 45</t>
  </si>
  <si>
    <t>GOI1285</t>
  </si>
  <si>
    <t>IN2820070067</t>
  </si>
  <si>
    <t>GOI1286</t>
  </si>
  <si>
    <t>IN3420070085</t>
  </si>
  <si>
    <t>BGFL657</t>
  </si>
  <si>
    <t>INE860H07AS3</t>
  </si>
  <si>
    <t>POWF310</t>
  </si>
  <si>
    <t>8.03% Power Finance Corporation Limited **</t>
  </si>
  <si>
    <t>INE134E08HH6</t>
  </si>
  <si>
    <t>MMFS884</t>
  </si>
  <si>
    <t>8.6075% Mahindra &amp; Mahindra Financial Services Limited **</t>
  </si>
  <si>
    <t>INE774D07LN3</t>
  </si>
  <si>
    <t>LTFL580</t>
  </si>
  <si>
    <t>8.8577% L&amp;T Finance Ltd **</t>
  </si>
  <si>
    <t>INE523E07BF9</t>
  </si>
  <si>
    <t>NHBA246</t>
  </si>
  <si>
    <t>8% National Housing Bank **</t>
  </si>
  <si>
    <t>INE557F08EW1</t>
  </si>
  <si>
    <t>HPEC133</t>
  </si>
  <si>
    <t>8.77% Hindustan Petroleum Corporation Limited **</t>
  </si>
  <si>
    <t>INE094A07053</t>
  </si>
  <si>
    <t>RECL206</t>
  </si>
  <si>
    <t>8.70% Rural Electrification Corporation Limited **</t>
  </si>
  <si>
    <t>INE020B08815</t>
  </si>
  <si>
    <t>HDFC577</t>
  </si>
  <si>
    <t>9.05% Housing Development Finance Corporation Limited **</t>
  </si>
  <si>
    <t>INE001A07LA4</t>
  </si>
  <si>
    <t>DHFL Pramerica Fixed Maturity Plan - Series 47</t>
  </si>
  <si>
    <t>DHFL Pramerica Fixed Maturity Plan - Series 49</t>
  </si>
  <si>
    <t>IRLY268</t>
  </si>
  <si>
    <t>7.95% Indian Railway Finance Corp Ltd **</t>
  </si>
  <si>
    <t>INE053F07769</t>
  </si>
  <si>
    <t>GOI1288</t>
  </si>
  <si>
    <t>IN1720120071</t>
  </si>
  <si>
    <t>DHFL142</t>
  </si>
  <si>
    <t>INE202B07ED5</t>
  </si>
  <si>
    <t>BGFL656</t>
  </si>
  <si>
    <t>INE860H07AM6</t>
  </si>
  <si>
    <t>FICC469</t>
  </si>
  <si>
    <t>8.9798% Fullerton India Credit Co Ltd **</t>
  </si>
  <si>
    <t>INE535H07548</t>
  </si>
  <si>
    <t>IBHF323</t>
  </si>
  <si>
    <t>9.05% Indiabulls Housing Finance Limited **</t>
  </si>
  <si>
    <t>INE148I07BU5</t>
  </si>
  <si>
    <t>DHFL Pramerica Medium Term Income Fund</t>
  </si>
  <si>
    <t>POWF313</t>
  </si>
  <si>
    <t>8.2% Power Finance Corporation Limited **</t>
  </si>
  <si>
    <t>INE134E08GY3</t>
  </si>
  <si>
    <t>GOI1014</t>
  </si>
  <si>
    <t>IN3120130023</t>
  </si>
  <si>
    <t>HDFC695</t>
  </si>
  <si>
    <t>9.45% Housing Development Finance Corporation Limited **</t>
  </si>
  <si>
    <t>INE001A07MY2</t>
  </si>
  <si>
    <t>GOI1587</t>
  </si>
  <si>
    <t>IN2920160115</t>
  </si>
  <si>
    <t>GOI1588</t>
  </si>
  <si>
    <t>IN2920160123</t>
  </si>
  <si>
    <t>LICH279</t>
  </si>
  <si>
    <t>8.49% LIC Housing Finance Limited **</t>
  </si>
  <si>
    <t>INE115A07HB8</t>
  </si>
  <si>
    <t>INBS32</t>
  </si>
  <si>
    <t>9% Reliance Jio Infocomm Limited **</t>
  </si>
  <si>
    <t>INE110L08060</t>
  </si>
  <si>
    <t>NUCL114</t>
  </si>
  <si>
    <t>8.14% Nuclear Power Corporation Of India Ltd **</t>
  </si>
  <si>
    <t>INE206D08261</t>
  </si>
  <si>
    <t>RPAT20</t>
  </si>
  <si>
    <t>10.4% Reliance Ports and Terminals Ltd **</t>
  </si>
  <si>
    <t>INE941D07125</t>
  </si>
  <si>
    <t>GOI1599</t>
  </si>
  <si>
    <t>IN1520160061</t>
  </si>
  <si>
    <t>NHPC79</t>
  </si>
  <si>
    <t>INE848E07658</t>
  </si>
  <si>
    <t>PGCI384</t>
  </si>
  <si>
    <t>INE752E07NK9</t>
  </si>
  <si>
    <t>PGCI388</t>
  </si>
  <si>
    <t>INE752E07NN3</t>
  </si>
  <si>
    <t>PGCI389</t>
  </si>
  <si>
    <t>INE752E07NO1</t>
  </si>
  <si>
    <t>IBHF255</t>
  </si>
  <si>
    <t>10% Indiabulls Housing Finance Limited **</t>
  </si>
  <si>
    <t>INE148I07894</t>
  </si>
  <si>
    <t>PGCI387</t>
  </si>
  <si>
    <t>INE752E07NM5</t>
  </si>
  <si>
    <t>IOTU87</t>
  </si>
  <si>
    <t>INE310L07381</t>
  </si>
  <si>
    <t>IOTU101</t>
  </si>
  <si>
    <t>INE310L07522</t>
  </si>
  <si>
    <t>IOTU100</t>
  </si>
  <si>
    <t>INE310L07514</t>
  </si>
  <si>
    <t>IOTU99</t>
  </si>
  <si>
    <t>INE310L07506</t>
  </si>
  <si>
    <t>IOTU95</t>
  </si>
  <si>
    <t>INE310L07464</t>
  </si>
  <si>
    <t>IOTU94</t>
  </si>
  <si>
    <t>INE310L07456</t>
  </si>
  <si>
    <t>IOTU93</t>
  </si>
  <si>
    <t>INE310L07449</t>
  </si>
  <si>
    <t>IOTU92</t>
  </si>
  <si>
    <t>INE310L07431</t>
  </si>
  <si>
    <t>IOTU91</t>
  </si>
  <si>
    <t>INE310L07423</t>
  </si>
  <si>
    <t>IOTU90</t>
  </si>
  <si>
    <t>INE310L07415</t>
  </si>
  <si>
    <t>IOTU89</t>
  </si>
  <si>
    <t>INE310L07407</t>
  </si>
  <si>
    <t>IOTU114</t>
  </si>
  <si>
    <t>INE310L07654</t>
  </si>
  <si>
    <t>IOTU113</t>
  </si>
  <si>
    <t>INE310L07647</t>
  </si>
  <si>
    <t>IOTU112</t>
  </si>
  <si>
    <t>INE310L07639</t>
  </si>
  <si>
    <t>IOTU111</t>
  </si>
  <si>
    <t>INE310L07621</t>
  </si>
  <si>
    <t>IOTU107</t>
  </si>
  <si>
    <t>INE310L07589</t>
  </si>
  <si>
    <t>IOTU108</t>
  </si>
  <si>
    <t>INE310L07597</t>
  </si>
  <si>
    <t>IOTU106</t>
  </si>
  <si>
    <t>INE310L07571</t>
  </si>
  <si>
    <t>IOTU105</t>
  </si>
  <si>
    <t>INE310L07563</t>
  </si>
  <si>
    <t>IOTU104</t>
  </si>
  <si>
    <t>INE310L07555</t>
  </si>
  <si>
    <t>IOTU103</t>
  </si>
  <si>
    <t>INE310L07548</t>
  </si>
  <si>
    <t>IOTU102</t>
  </si>
  <si>
    <t>INE310L07530</t>
  </si>
  <si>
    <t>IOTU98</t>
  </si>
  <si>
    <t>INE310L07498</t>
  </si>
  <si>
    <t>IOTU97</t>
  </si>
  <si>
    <t>INE310L07480</t>
  </si>
  <si>
    <t>IOTU96</t>
  </si>
  <si>
    <t>INE310L07472</t>
  </si>
  <si>
    <t>IOTU121</t>
  </si>
  <si>
    <t>INE310L07720</t>
  </si>
  <si>
    <t>IOTU119</t>
  </si>
  <si>
    <t>INE310L07704</t>
  </si>
  <si>
    <t>IOTU120</t>
  </si>
  <si>
    <t>INE310L07712</t>
  </si>
  <si>
    <t>IOTU118</t>
  </si>
  <si>
    <t>INE310L07696</t>
  </si>
  <si>
    <t>IOTU117</t>
  </si>
  <si>
    <t>INE310L07688</t>
  </si>
  <si>
    <t>IOTU116</t>
  </si>
  <si>
    <t>INE310L07670</t>
  </si>
  <si>
    <t>IOTU115</t>
  </si>
  <si>
    <t>INE310L07662</t>
  </si>
  <si>
    <t>IOTU110</t>
  </si>
  <si>
    <t>INE310L07613</t>
  </si>
  <si>
    <t>IOTU109</t>
  </si>
  <si>
    <t>INE310L07605</t>
  </si>
  <si>
    <t>IOTU21</t>
  </si>
  <si>
    <t>INE310L07738</t>
  </si>
  <si>
    <t>DHFL Pramerica Fixed Maturity Plan - Series 54</t>
  </si>
  <si>
    <t>GOI1179</t>
  </si>
  <si>
    <t>IN1520130189</t>
  </si>
  <si>
    <t>BAFL441</t>
  </si>
  <si>
    <t>INE296A07GD4</t>
  </si>
  <si>
    <t>MMFS883</t>
  </si>
  <si>
    <t>8.7072% Mahindra &amp; Mahindra Financial Services Limited **</t>
  </si>
  <si>
    <t>INE774D07LM5</t>
  </si>
  <si>
    <t>POWF244</t>
  </si>
  <si>
    <t>8.90% Power Finance Corporation Limited **</t>
  </si>
  <si>
    <t>INE134E08FM0</t>
  </si>
  <si>
    <t>DHFL Pramerica Fixed Maturity Plan - Series 56</t>
  </si>
  <si>
    <t>EDCO134</t>
  </si>
  <si>
    <t>INE657N07035</t>
  </si>
  <si>
    <t>NICH622</t>
  </si>
  <si>
    <t>9.18% Piramal Enterprises Limited **</t>
  </si>
  <si>
    <t>INE140A08SL0</t>
  </si>
  <si>
    <t>DHFL Pramerica Fixed Maturity Plan - Series 57</t>
  </si>
  <si>
    <t>GOI1310</t>
  </si>
  <si>
    <t>IN3120060030</t>
  </si>
  <si>
    <t>DHFL Pramerica Fixed Maturity Plan - Series 58</t>
  </si>
  <si>
    <t>UTIB858</t>
  </si>
  <si>
    <t>INE238A16K21</t>
  </si>
  <si>
    <t>IBCL975</t>
  </si>
  <si>
    <t>INE090A168G5</t>
  </si>
  <si>
    <t>EDHF47</t>
  </si>
  <si>
    <t>INE530L14380</t>
  </si>
  <si>
    <t>RGFL623</t>
  </si>
  <si>
    <t>INE958G14SM8</t>
  </si>
  <si>
    <t>JMFL27</t>
  </si>
  <si>
    <t>INE780C14398</t>
  </si>
  <si>
    <t>DHFL Pramerica Fixed Maturity Plan - Series 60</t>
  </si>
  <si>
    <t>RGFL517A</t>
  </si>
  <si>
    <t>INE958G07965</t>
  </si>
  <si>
    <t>DHFL74</t>
  </si>
  <si>
    <t>INE202B07AG6</t>
  </si>
  <si>
    <t>ICFP37</t>
  </si>
  <si>
    <t>11.55% IndoStar Capital Finance Ltd **</t>
  </si>
  <si>
    <t>INE896L07181</t>
  </si>
  <si>
    <t>IOTU75</t>
  </si>
  <si>
    <t>INE310L07266</t>
  </si>
  <si>
    <t>IOTU73</t>
  </si>
  <si>
    <t>INE310L07241</t>
  </si>
  <si>
    <t>LICH240</t>
  </si>
  <si>
    <t>9.69% LIC Housing Finance Limited **</t>
  </si>
  <si>
    <t>INE115A07FG1</t>
  </si>
  <si>
    <t>DHFL Pramerica Fixed Maturity Plan - Series 61</t>
  </si>
  <si>
    <t>DHFL Pramerica Fixed Maturity Plan - Series 62</t>
  </si>
  <si>
    <t>SHEF54</t>
  </si>
  <si>
    <t>Shriram Equipment Finance Company Ltd (ZCB) **</t>
  </si>
  <si>
    <t>INE468M07294</t>
  </si>
  <si>
    <t>DHFL140</t>
  </si>
  <si>
    <t>INE202B07DY3</t>
  </si>
  <si>
    <t>SHTR321</t>
  </si>
  <si>
    <t>INE721A07JO2</t>
  </si>
  <si>
    <t>IBHF320</t>
  </si>
  <si>
    <t>9.3% Indiabulls Housing Finance Limited **</t>
  </si>
  <si>
    <t>INE148I07BQ3</t>
  </si>
  <si>
    <t>DHFL Pramerica Fixed Maturity Plan - Series 63</t>
  </si>
  <si>
    <t>IOTU84</t>
  </si>
  <si>
    <t>INE310L07357</t>
  </si>
  <si>
    <t>DHFL Pramerica Arbitrage Fund</t>
  </si>
  <si>
    <t>GRAS01</t>
  </si>
  <si>
    <t>Grasim Industries Limited</t>
  </si>
  <si>
    <t>INE047A01013</t>
  </si>
  <si>
    <t>TELC04</t>
  </si>
  <si>
    <t>IN9155A01020</t>
  </si>
  <si>
    <t>MUND02</t>
  </si>
  <si>
    <t>Adani Ports and Special Economic Zone Limited</t>
  </si>
  <si>
    <t>INE742F01042</t>
  </si>
  <si>
    <t>Transportation</t>
  </si>
  <si>
    <t>AUPH03</t>
  </si>
  <si>
    <t>Aurobindo Pharma Limited</t>
  </si>
  <si>
    <t>INE406A01037</t>
  </si>
  <si>
    <t>EIML01</t>
  </si>
  <si>
    <t>Eicher Motors Limited</t>
  </si>
  <si>
    <t>INE066A01013</t>
  </si>
  <si>
    <t>ZEETAUG16</t>
  </si>
  <si>
    <t>Zee Entertainment Enterprises Limited August 2016 Future</t>
  </si>
  <si>
    <t>EIMLAUG16</t>
  </si>
  <si>
    <t>Eicher Motors Limited August 2016 Future</t>
  </si>
  <si>
    <t>CIPLAUG16</t>
  </si>
  <si>
    <t>Cipla Limited August 2016 Future</t>
  </si>
  <si>
    <t>HLELAUG16</t>
  </si>
  <si>
    <t>Hindustan Unilever Limited August 2016 Future</t>
  </si>
  <si>
    <t>TISCAUG16</t>
  </si>
  <si>
    <t>Tata Steel Limited August 2016 Future</t>
  </si>
  <si>
    <t>AUPHAUG16</t>
  </si>
  <si>
    <t>Aurobindo Pharma Limited August 2016 Future</t>
  </si>
  <si>
    <t>MUNDAUG16</t>
  </si>
  <si>
    <t>Adani Ports and Special Economic Zone Limited August 2016 Future</t>
  </si>
  <si>
    <t>TELCDAUG16</t>
  </si>
  <si>
    <t>Tata Motors Limited August 2016 Future</t>
  </si>
  <si>
    <t>GRASAUG16</t>
  </si>
  <si>
    <t>Grasim Industries Limited August 2016 Future</t>
  </si>
  <si>
    <t>CHOL711</t>
  </si>
  <si>
    <t>9.1834% Cholamandalam Investment and Finance Company Limited **</t>
  </si>
  <si>
    <t>INE121A07JW8</t>
  </si>
  <si>
    <t>TCFS307</t>
  </si>
  <si>
    <t>8.99% Tata Capital Financial Services Ltd **</t>
  </si>
  <si>
    <t>INE306N07GZ7</t>
  </si>
  <si>
    <t>KOMP1337</t>
  </si>
  <si>
    <t>Kotak Mahindra Prime Ltd ** #</t>
  </si>
  <si>
    <t>INE916D14YM1</t>
  </si>
  <si>
    <t>HDFC829</t>
  </si>
  <si>
    <t>INE001A14OW8</t>
  </si>
  <si>
    <t>TCFS360</t>
  </si>
  <si>
    <t>Tata Capital Financial Services Ltd ** #</t>
  </si>
  <si>
    <t>INE306N14HJ5</t>
  </si>
  <si>
    <t>FDHD843</t>
  </si>
  <si>
    <t>FDHD877</t>
  </si>
  <si>
    <t>FDHD789</t>
  </si>
  <si>
    <t>FDHD806</t>
  </si>
  <si>
    <t>FDHD797</t>
  </si>
  <si>
    <t>FDHD781</t>
  </si>
  <si>
    <t>FDHD782</t>
  </si>
  <si>
    <t>FDSY549</t>
  </si>
  <si>
    <t>FDAB659</t>
  </si>
  <si>
    <t>FDHD786</t>
  </si>
  <si>
    <t>FDHD787</t>
  </si>
  <si>
    <t>FDHD805</t>
  </si>
  <si>
    <t>FDHD788</t>
  </si>
  <si>
    <t>FDHD798</t>
  </si>
  <si>
    <t>FDHD791</t>
  </si>
  <si>
    <t>FDHD790</t>
  </si>
  <si>
    <t>DHFL Pramerica Credit Opportunities Fund</t>
  </si>
  <si>
    <t>MGSW25</t>
  </si>
  <si>
    <t>Peninsula Land Limited (ZCB) **</t>
  </si>
  <si>
    <t>INE138A07330</t>
  </si>
  <si>
    <t>ICRA A</t>
  </si>
  <si>
    <t>RRPL20</t>
  </si>
  <si>
    <t>7% RKN RETAIL PVT. LTD **</t>
  </si>
  <si>
    <t>INE270O08017</t>
  </si>
  <si>
    <t>ORHO24</t>
  </si>
  <si>
    <t>2% Oriental Hotels Limited **</t>
  </si>
  <si>
    <t>INE750A07035</t>
  </si>
  <si>
    <t>CARE A+</t>
  </si>
  <si>
    <t>JANA22</t>
  </si>
  <si>
    <t>13.5% Janalakshmi Financial Services Ltd. **</t>
  </si>
  <si>
    <t>INE953L07107</t>
  </si>
  <si>
    <t>AFPL62</t>
  </si>
  <si>
    <t>10.5% Au Financiers (India) Limited **</t>
  </si>
  <si>
    <t>INE949L07378</t>
  </si>
  <si>
    <t>HITC20</t>
  </si>
  <si>
    <t>INE298T07019</t>
  </si>
  <si>
    <t>AUHF26</t>
  </si>
  <si>
    <t>INE216P07084</t>
  </si>
  <si>
    <t>MALE485</t>
  </si>
  <si>
    <t>Magma Fincorp Limited (ZCB) **</t>
  </si>
  <si>
    <t>INE511C07532</t>
  </si>
  <si>
    <t>GESC29</t>
  </si>
  <si>
    <t>8% Mahindra Lifespace Developers Limited **</t>
  </si>
  <si>
    <t>INE813A07031</t>
  </si>
  <si>
    <t>IIIS199</t>
  </si>
  <si>
    <t>12.75% India Infoline Finance Ltd **</t>
  </si>
  <si>
    <t>INE866I08139</t>
  </si>
  <si>
    <t>SESA113</t>
  </si>
  <si>
    <t>INE205A07022</t>
  </si>
  <si>
    <t>AFPL52</t>
  </si>
  <si>
    <t>INE949L07360</t>
  </si>
  <si>
    <t>GAIL36</t>
  </si>
  <si>
    <t>8.3% GAIL (India) Limited **</t>
  </si>
  <si>
    <t>INE129A07198</t>
  </si>
  <si>
    <t>BBNH21</t>
  </si>
  <si>
    <t>9.5% Business Broadcast News Holdings Ltd ** #</t>
  </si>
  <si>
    <t>INE333L07011</t>
  </si>
  <si>
    <t>CARE AAA(SO)</t>
  </si>
  <si>
    <t>DHFL Pramerica Fixed Maturity Plan - Series 64</t>
  </si>
  <si>
    <t>EDCA802</t>
  </si>
  <si>
    <t>INE532F07BC4</t>
  </si>
  <si>
    <t>DHFL77</t>
  </si>
  <si>
    <t>INE202B07AP7</t>
  </si>
  <si>
    <t>BACL121</t>
  </si>
  <si>
    <t>10.25% Bharat Aluminium Co Ltd. **</t>
  </si>
  <si>
    <t>INE738C07044</t>
  </si>
  <si>
    <t>CRISIL A</t>
  </si>
  <si>
    <t>IOTU77</t>
  </si>
  <si>
    <t>INE310L07282</t>
  </si>
  <si>
    <t>ECLF466</t>
  </si>
  <si>
    <t>INE804I07XS1</t>
  </si>
  <si>
    <t>LAKM26</t>
  </si>
  <si>
    <t>Trent Limited (ZCB) **</t>
  </si>
  <si>
    <t>INE849A08041</t>
  </si>
  <si>
    <t>POWF276</t>
  </si>
  <si>
    <t>9.11% Power Finance Corporation Limited **</t>
  </si>
  <si>
    <t>INE134E08FY5</t>
  </si>
  <si>
    <t>ICFP38</t>
  </si>
  <si>
    <t>11.4% IndoStar Capital Finance Ltd **</t>
  </si>
  <si>
    <t>INE896L07199</t>
  </si>
  <si>
    <t>POWF277</t>
  </si>
  <si>
    <t>9.6% Power Finance Corporation Limited ** #</t>
  </si>
  <si>
    <t>INE134E08735</t>
  </si>
  <si>
    <t>DHFL Pramerica Fixed Maturity Plan - Series 66</t>
  </si>
  <si>
    <t>POWF341</t>
  </si>
  <si>
    <t>7.98% Power Finance Corporation Limited **</t>
  </si>
  <si>
    <t>INE134E08IB7</t>
  </si>
  <si>
    <t>HDFB436</t>
  </si>
  <si>
    <t>INE040A16BB2</t>
  </si>
  <si>
    <t>UTIB865</t>
  </si>
  <si>
    <t>INE238A16L12</t>
  </si>
  <si>
    <t>YESB638</t>
  </si>
  <si>
    <t>INE528G16G53</t>
  </si>
  <si>
    <t>IBCL976</t>
  </si>
  <si>
    <t>INE090A160H0</t>
  </si>
  <si>
    <t>RTBK195</t>
  </si>
  <si>
    <t>INE976G16EB8</t>
  </si>
  <si>
    <t>JMFP622</t>
  </si>
  <si>
    <t>INE523H14VQ3</t>
  </si>
  <si>
    <t>EDHF48</t>
  </si>
  <si>
    <t>INE530L14398</t>
  </si>
  <si>
    <t>ECLF588</t>
  </si>
  <si>
    <t>ECL Finance Ltd ** #</t>
  </si>
  <si>
    <t>INE804I14ML5</t>
  </si>
  <si>
    <t>DHFL Pramerica Fixed Maturity Plan - Series 68</t>
  </si>
  <si>
    <t>IBCL977</t>
  </si>
  <si>
    <t>INE090A161H8</t>
  </si>
  <si>
    <t>DHFL Pramerica Fixed Maturity Plan - Series 69</t>
  </si>
  <si>
    <t>UTIB869</t>
  </si>
  <si>
    <t>INE238A16L79</t>
  </si>
  <si>
    <t>DCBL147</t>
  </si>
  <si>
    <t>DCB BANK LIMITED ** #</t>
  </si>
  <si>
    <t>INE503A16DN0</t>
  </si>
  <si>
    <t>ECLF590</t>
  </si>
  <si>
    <t>INE804I14MO9</t>
  </si>
  <si>
    <t>EDHF49</t>
  </si>
  <si>
    <t>INE530L14406</t>
  </si>
  <si>
    <t>DHFL Pramerica Fixed Maturity Plan - Series 70</t>
  </si>
  <si>
    <t>NBAR179</t>
  </si>
  <si>
    <t>9.33% National Bank For Agriculture and Rural Development **</t>
  </si>
  <si>
    <t>INE261F09HM2</t>
  </si>
  <si>
    <t>IBCL985</t>
  </si>
  <si>
    <t>INE090A160I8</t>
  </si>
  <si>
    <t>RTBK207</t>
  </si>
  <si>
    <t>INE976G16EF9</t>
  </si>
  <si>
    <t>UTIB871</t>
  </si>
  <si>
    <t>INE238A16L95</t>
  </si>
  <si>
    <t>JMFP630</t>
  </si>
  <si>
    <t>INE523H14WD9</t>
  </si>
  <si>
    <t>EDHF50</t>
  </si>
  <si>
    <t>INE530L14430</t>
  </si>
  <si>
    <t>ECLF596</t>
  </si>
  <si>
    <t>INE804I14MV4</t>
  </si>
  <si>
    <t>DHFL Pramerica Fixed Maturity Plan - Series 71</t>
  </si>
  <si>
    <t>EDCO228</t>
  </si>
  <si>
    <t>INE657N14GR6</t>
  </si>
  <si>
    <t>DHFL Pramerica Fixed Maturity Plan - Series 72</t>
  </si>
  <si>
    <t>EDCO135</t>
  </si>
  <si>
    <t>INE657N07043</t>
  </si>
  <si>
    <t>EDCA801</t>
  </si>
  <si>
    <t>INE532F07BB6</t>
  </si>
  <si>
    <t>RGFL521</t>
  </si>
  <si>
    <t>INE958G07981</t>
  </si>
  <si>
    <t>DHFL86</t>
  </si>
  <si>
    <t>10.95% Dewan Housing Finance Corporation Limited **</t>
  </si>
  <si>
    <t>INE202B07BF6</t>
  </si>
  <si>
    <t>DHFL Pramerica Fixed Maturity Plan - Series 75</t>
  </si>
  <si>
    <t>EDCA711</t>
  </si>
  <si>
    <t>INE532F07AT0</t>
  </si>
  <si>
    <t>EDHF29</t>
  </si>
  <si>
    <t>10.7479% Edelweiss Housing Finance Ltd **</t>
  </si>
  <si>
    <t>INE530L07103</t>
  </si>
  <si>
    <t>PGCI306</t>
  </si>
  <si>
    <t>9.30% Power Grid Corporation of India Limited **</t>
  </si>
  <si>
    <t>INE752E07JQ4</t>
  </si>
  <si>
    <t>IOTU76</t>
  </si>
  <si>
    <t>INE310L07274</t>
  </si>
  <si>
    <t>IOTU78</t>
  </si>
  <si>
    <t>INE310L07290</t>
  </si>
  <si>
    <t>DHFL Pramerica Fixed Maturity Plan - Series 77</t>
  </si>
  <si>
    <t>EDCA718</t>
  </si>
  <si>
    <t>INE532F07AW4</t>
  </si>
  <si>
    <t>ECLF463</t>
  </si>
  <si>
    <t>INE804I07XP7</t>
  </si>
  <si>
    <t>RGFL544</t>
  </si>
  <si>
    <t>INE958G07AB3</t>
  </si>
  <si>
    <t>TASP77</t>
  </si>
  <si>
    <t>9.70% Talwandi Sabo Power Ltd **</t>
  </si>
  <si>
    <t>INE694L07040</t>
  </si>
  <si>
    <t>CRISIL AA-(SO)</t>
  </si>
  <si>
    <t>EDHF30</t>
  </si>
  <si>
    <t>10.7603% Edelweiss Housing Finance Ltd **</t>
  </si>
  <si>
    <t>INE530L07095</t>
  </si>
  <si>
    <t>RECL268</t>
  </si>
  <si>
    <t>9.06% Rural Electrification Corporation Limited</t>
  </si>
  <si>
    <t>INE020B07JB4</t>
  </si>
  <si>
    <t>MUND33</t>
  </si>
  <si>
    <t>INE742F07296</t>
  </si>
  <si>
    <t>DHFL Pramerica Fixed Maturity Plan - Series 78</t>
  </si>
  <si>
    <t>EDCA720</t>
  </si>
  <si>
    <t>INE532F07AY0</t>
  </si>
  <si>
    <t>ECLF465</t>
  </si>
  <si>
    <t>INE804I07XR3</t>
  </si>
  <si>
    <t>EDHF33</t>
  </si>
  <si>
    <t>10.7588% Edelweiss Housing Finance Ltd **</t>
  </si>
  <si>
    <t>INE530L07129</t>
  </si>
  <si>
    <t>POWF228</t>
  </si>
  <si>
    <t>8.91% Power Finance Corporation Limited **</t>
  </si>
  <si>
    <t>INE134E08EZ5</t>
  </si>
  <si>
    <t>DHFL Pramerica Fixed Maturity Plan - Series 82</t>
  </si>
  <si>
    <t>BAFL411</t>
  </si>
  <si>
    <t>INE296A07EJ6</t>
  </si>
  <si>
    <t>GOI939</t>
  </si>
  <si>
    <t>IN1920120046</t>
  </si>
  <si>
    <t>TCHF139</t>
  </si>
  <si>
    <t>9.07% Tata Capital Housing Finance Ltd **</t>
  </si>
  <si>
    <t>INE033L07AQ3</t>
  </si>
  <si>
    <t>RECL265</t>
  </si>
  <si>
    <t>9.25% Rural Electrification Corporation Limited **</t>
  </si>
  <si>
    <t>INE020B07IY8</t>
  </si>
  <si>
    <t>RECL198</t>
  </si>
  <si>
    <t>INE020B08773</t>
  </si>
  <si>
    <t>PGCI318</t>
  </si>
  <si>
    <t>8.85% Power Grid Corporation of India Limited **</t>
  </si>
  <si>
    <t>INE752E07KC2</t>
  </si>
  <si>
    <t>LICH256</t>
  </si>
  <si>
    <t>9.29% LIC Housing Finance Limited **</t>
  </si>
  <si>
    <t>INE115A07FX6</t>
  </si>
  <si>
    <t>IOTU81</t>
  </si>
  <si>
    <t>INE310L07324</t>
  </si>
  <si>
    <t>MMFS929</t>
  </si>
  <si>
    <t>8.48% Mahindra &amp; Mahindra Financial Services Limited **</t>
  </si>
  <si>
    <t>INE774D07NV2</t>
  </si>
  <si>
    <t>EXIM309</t>
  </si>
  <si>
    <t>9.07% Export Import Bank of India **</t>
  </si>
  <si>
    <t>INE514E08BL4</t>
  </si>
  <si>
    <t>IOTU82</t>
  </si>
  <si>
    <t>INE310L07332</t>
  </si>
  <si>
    <t>DHFL Pramerica Fixed Maturity Plan - Series 85</t>
  </si>
  <si>
    <t>SIDB200</t>
  </si>
  <si>
    <t>8.27% Small Industries Dev Bank of India **</t>
  </si>
  <si>
    <t>INE556F09502</t>
  </si>
  <si>
    <t>NAPL36</t>
  </si>
  <si>
    <t>8.72% Nabha Power Ltd **</t>
  </si>
  <si>
    <t>INE445L08193</t>
  </si>
  <si>
    <t>SUHF159</t>
  </si>
  <si>
    <t>INE667F07FH8</t>
  </si>
  <si>
    <t>LTHF43</t>
  </si>
  <si>
    <t>9.0583% L &amp; T Housing Finance **</t>
  </si>
  <si>
    <t>INE476M07370</t>
  </si>
  <si>
    <t>FICC467</t>
  </si>
  <si>
    <t>9.2% Fullerton India Credit Co Ltd **</t>
  </si>
  <si>
    <t>INE535H07506</t>
  </si>
  <si>
    <t>PGCI293</t>
  </si>
  <si>
    <t>9.25% Power Grid Corporation of India Limited</t>
  </si>
  <si>
    <t>INE752E07JD2</t>
  </si>
  <si>
    <t>DHFL Pramerica Fixed Maturity Plan - Series 86</t>
  </si>
  <si>
    <t>ECLF479</t>
  </si>
  <si>
    <t>10.45% ECL Finance Ltd **</t>
  </si>
  <si>
    <t>INE804I07ZJ5</t>
  </si>
  <si>
    <t>EDCA803</t>
  </si>
  <si>
    <t>INE532F07BD2</t>
  </si>
  <si>
    <t>THDC37</t>
  </si>
  <si>
    <t>10.2% Tata Housing Development Co Ltd ** #</t>
  </si>
  <si>
    <t>INE582L07047</t>
  </si>
  <si>
    <t>DHFL Pramerica Fixed Maturity Plan - Series 87</t>
  </si>
  <si>
    <t>BAFL429</t>
  </si>
  <si>
    <t>INE296A07FM7</t>
  </si>
  <si>
    <t>KOMP1196</t>
  </si>
  <si>
    <t>Kotak Mahindra Prime Ltd (ZCB) **</t>
  </si>
  <si>
    <t>INE916DA7GO2</t>
  </si>
  <si>
    <t>ILFS554</t>
  </si>
  <si>
    <t>INE871D07NV6</t>
  </si>
  <si>
    <t>TCHF164</t>
  </si>
  <si>
    <t>8.975% Tata Capital Housing Finance Ltd **</t>
  </si>
  <si>
    <t>INE033L07BM0</t>
  </si>
  <si>
    <t>IOTU83</t>
  </si>
  <si>
    <t>INE310L07340</t>
  </si>
  <si>
    <t>DHFL Pramerica Fixed Maturity Plan - Series 91</t>
  </si>
  <si>
    <t>POWF317</t>
  </si>
  <si>
    <t>8.39% Power Finance Corporation Limited **</t>
  </si>
  <si>
    <t>INE134E08HM6</t>
  </si>
  <si>
    <t>SAIL172</t>
  </si>
  <si>
    <t>8.35% Steel Authority of India Limited **</t>
  </si>
  <si>
    <t>INE114A07901</t>
  </si>
  <si>
    <t>GOI606</t>
  </si>
  <si>
    <t>IN1820080019</t>
  </si>
  <si>
    <t>GOI608</t>
  </si>
  <si>
    <t>IN3420080027</t>
  </si>
  <si>
    <t>BGFL669</t>
  </si>
  <si>
    <t>INE860H07BI2</t>
  </si>
  <si>
    <t>KOMP1226</t>
  </si>
  <si>
    <t>8.7483% Kotak Mahindra Prime Ltd **</t>
  </si>
  <si>
    <t>INE916DA7IE9</t>
  </si>
  <si>
    <t>MMFS894</t>
  </si>
  <si>
    <t>8.758% Mahindra &amp; Mahindra Financial Services Limited **</t>
  </si>
  <si>
    <t>INE774D07ME0</t>
  </si>
  <si>
    <t>TCHF185</t>
  </si>
  <si>
    <t>8.87% Tata Capital Housing Finance Ltd **</t>
  </si>
  <si>
    <t>INE033L07CU1</t>
  </si>
  <si>
    <t>NBAR249</t>
  </si>
  <si>
    <t>8.19% National Bank For Agriculture and Rural Development **</t>
  </si>
  <si>
    <t>INE261F08469</t>
  </si>
  <si>
    <t>IOTU85</t>
  </si>
  <si>
    <t>INE310L07365</t>
  </si>
  <si>
    <t>IOTU88</t>
  </si>
  <si>
    <t>INE310L07399</t>
  </si>
  <si>
    <t>NHPC57</t>
  </si>
  <si>
    <t>8.70% NHPC Limited **</t>
  </si>
  <si>
    <t>INE848E07203</t>
  </si>
  <si>
    <t>DHFL Pramerica Fixed Maturity Plan - Series 95</t>
  </si>
  <si>
    <t>NHPC59</t>
  </si>
  <si>
    <t>8.54% NHPC Limited **</t>
  </si>
  <si>
    <t>INE848E07674</t>
  </si>
  <si>
    <t>RECL290</t>
  </si>
  <si>
    <t>8.05% Rural Electrification Corporation Limited **</t>
  </si>
  <si>
    <t>INE020B08971</t>
  </si>
  <si>
    <t>POWF331</t>
  </si>
  <si>
    <t>INE134E08HZ8</t>
  </si>
  <si>
    <t>BAFL475</t>
  </si>
  <si>
    <t>INE296A07IK5</t>
  </si>
  <si>
    <t>KOMP1280</t>
  </si>
  <si>
    <t>INE916DA7JK4</t>
  </si>
  <si>
    <t>LICH220</t>
  </si>
  <si>
    <t>9.55% LIC Housing Finance Limited **</t>
  </si>
  <si>
    <t>INE115A07EO8</t>
  </si>
  <si>
    <t>HDFC812</t>
  </si>
  <si>
    <t>8.35% Housing Development Finance Corporation Limited</t>
  </si>
  <si>
    <t>INE001A07OG5</t>
  </si>
  <si>
    <t>PGCI147</t>
  </si>
  <si>
    <t>8.68% Power Grid Corporation of India Limited **</t>
  </si>
  <si>
    <t>INE752E07CI6</t>
  </si>
  <si>
    <t>DHFL Pramerica Hybrid Fixed Term Fund - Series 21</t>
  </si>
  <si>
    <t>N17JN6700C</t>
  </si>
  <si>
    <t>Nifty Index 6700 Call June 2017 Option</t>
  </si>
  <si>
    <t>ICFP35</t>
  </si>
  <si>
    <t>INE896L07165</t>
  </si>
  <si>
    <t>DHFL Pramerica Hybrid Fixed Term Fund - Series 22</t>
  </si>
  <si>
    <t>N17JN7400C</t>
  </si>
  <si>
    <t>Nifty Index 7400 Call June 2017 Option</t>
  </si>
  <si>
    <t>DHFL Pramerica Hybrid Fixed Term Fund - Series 23</t>
  </si>
  <si>
    <t>N17JN7700C</t>
  </si>
  <si>
    <t>Nifty Index 7700 Call June 2017 Option</t>
  </si>
  <si>
    <t>DHFL Pramerica Hybrid Fixed Term Fund - Series 26</t>
  </si>
  <si>
    <t>N17JN8100C</t>
  </si>
  <si>
    <t>Nifty Index 8100 Call June 2017 Option</t>
  </si>
  <si>
    <t>N17JN8200C</t>
  </si>
  <si>
    <t>Nifty Index 8200 Call June 2017 Option</t>
  </si>
  <si>
    <t>EDCA712</t>
  </si>
  <si>
    <t>INE532F07AR4</t>
  </si>
  <si>
    <t>IBHF246</t>
  </si>
  <si>
    <t>INE148I07779</t>
  </si>
  <si>
    <t>DHFL Pramerica Hybrid Fixed Term Fund - Series 27</t>
  </si>
  <si>
    <t>N17JN7800C</t>
  </si>
  <si>
    <t>Nifty Index 7800 Call June 2017 Option</t>
  </si>
  <si>
    <t>GOI898</t>
  </si>
  <si>
    <t>IN1920120012</t>
  </si>
  <si>
    <t>IOTU79</t>
  </si>
  <si>
    <t>INE310L07308</t>
  </si>
  <si>
    <t>DHFL Pramerica Hybrid Fixed Term Fund - Series 29</t>
  </si>
  <si>
    <t>N17DC8100C</t>
  </si>
  <si>
    <t>Nifty Index 8100 Call December 2017 Option</t>
  </si>
  <si>
    <t>DHFL Pramerica Hybrid Fixed Term Fund - Series 31</t>
  </si>
  <si>
    <t>N17JN8000C</t>
  </si>
  <si>
    <t>Nifty Index 8000 Call June 2017 Option</t>
  </si>
  <si>
    <t>DHFL Pramerica Hybrid Fixed Term Fund - Series 32</t>
  </si>
  <si>
    <t>N17JN8500C</t>
  </si>
  <si>
    <t>Nifty Index 8500 Call June 2017 Option</t>
  </si>
  <si>
    <t>N17JN8700C</t>
  </si>
  <si>
    <t>Nifty Index 8700 Call June 2017 Option</t>
  </si>
  <si>
    <t>N17JN8600C</t>
  </si>
  <si>
    <t>Nifty Index 8600 Call June 2017 Option</t>
  </si>
  <si>
    <t>EDHF37</t>
  </si>
  <si>
    <t>10.0066% Edelweiss Housing Finance Ltd **</t>
  </si>
  <si>
    <t>INE530L07137</t>
  </si>
  <si>
    <t>EDCO137</t>
  </si>
  <si>
    <t>INE657N07068</t>
  </si>
  <si>
    <t>DHFL Pramerica Hybrid Fixed Term Fund - Series 33</t>
  </si>
  <si>
    <t>N17DC9000C</t>
  </si>
  <si>
    <t>Nifty Index 9000 Call December 2017 Option</t>
  </si>
  <si>
    <t>EDCO138</t>
  </si>
  <si>
    <t>INE657N07076</t>
  </si>
  <si>
    <t>DHFL Pramerica Hybrid Fixed Term Fund - Series 34</t>
  </si>
  <si>
    <t>N18JN8900C</t>
  </si>
  <si>
    <t>Nifty Index 8900 Call June 2018 Option</t>
  </si>
  <si>
    <t>EDCO143</t>
  </si>
  <si>
    <t>INE657N07126</t>
  </si>
  <si>
    <t>EDCA806</t>
  </si>
  <si>
    <t>INE532F07BG5</t>
  </si>
  <si>
    <t>EDHF41</t>
  </si>
  <si>
    <t>10.0903% Edelweiss Housing Finance Ltd **</t>
  </si>
  <si>
    <t>INE530L07145</t>
  </si>
  <si>
    <t>NBAR254</t>
  </si>
  <si>
    <t>8.25% National Bank For Agriculture and Rural Development **</t>
  </si>
  <si>
    <t>INE261F08493</t>
  </si>
  <si>
    <t>DHFL Pramerica Hybrid Fixed Term Fund - Series 35</t>
  </si>
  <si>
    <t>EDHF40</t>
  </si>
  <si>
    <t>10.0072% Edelweiss Housing Finance Ltd **</t>
  </si>
  <si>
    <t>INE530L07152</t>
  </si>
  <si>
    <t>EDCO139</t>
  </si>
  <si>
    <t>INE657N07084</t>
  </si>
  <si>
    <t>DHFL Pramerica Hybrid Fixed Term Fund - Series 37</t>
  </si>
  <si>
    <t>NICH624</t>
  </si>
  <si>
    <t>INE140A08SO4</t>
  </si>
  <si>
    <t>POWF305</t>
  </si>
  <si>
    <t>8.29% Power Finance Corporation Limited **</t>
  </si>
  <si>
    <t>INE134E08GZ0</t>
  </si>
  <si>
    <t>POWF318</t>
  </si>
  <si>
    <t>8.4% Power Finance Corporation Limited **</t>
  </si>
  <si>
    <t>INE134E08HN4</t>
  </si>
  <si>
    <t>ICFP63</t>
  </si>
  <si>
    <t>9.85% IndoStar Capital Finance Ltd ** #</t>
  </si>
  <si>
    <t>INE896L07405</t>
  </si>
  <si>
    <t>DHFL Pramerica Hybrid Fixed Term Fund - Series 39</t>
  </si>
  <si>
    <t>N17DC8000C</t>
  </si>
  <si>
    <t>Nifty Index 8000 Call December 2017 Option</t>
  </si>
  <si>
    <t>N17DC8400C</t>
  </si>
  <si>
    <t>Nifty Index 8400 Call December 2017 Option</t>
  </si>
  <si>
    <t>EDCO141</t>
  </si>
  <si>
    <t>INE657N07100</t>
  </si>
  <si>
    <t>AUHF25</t>
  </si>
  <si>
    <t>INE216P07076</t>
  </si>
  <si>
    <t>ECLF482</t>
  </si>
  <si>
    <t>INE804I07ZR8</t>
  </si>
  <si>
    <t>DHFL Pramerica Hybrid Fixed Term Fund - Series 40</t>
  </si>
  <si>
    <t>N18JN8400C</t>
  </si>
  <si>
    <t>Nifty Index 8400 Call June 2018 Option</t>
  </si>
  <si>
    <t>DHFL Pramerica Hybrid Fixed Term Fund - Series 41</t>
  </si>
  <si>
    <t>DHFL Pramerica Large Cap Fund - Series 1</t>
  </si>
  <si>
    <t>COAL01</t>
  </si>
  <si>
    <t>Coal India Limited</t>
  </si>
  <si>
    <t>INE522F01014</t>
  </si>
  <si>
    <t>Minerals/Mining</t>
  </si>
  <si>
    <t>LUPL02</t>
  </si>
  <si>
    <t>Lupin Limited</t>
  </si>
  <si>
    <t>INE326A01037</t>
  </si>
  <si>
    <t>TEMA02</t>
  </si>
  <si>
    <t>Tech Mahindra Limited</t>
  </si>
  <si>
    <t>INE669C01036</t>
  </si>
  <si>
    <t>MOTI02</t>
  </si>
  <si>
    <t>Bosch Limited</t>
  </si>
  <si>
    <t>INE323A01026</t>
  </si>
  <si>
    <t>NIIT03</t>
  </si>
  <si>
    <t>NIIT Limited</t>
  </si>
  <si>
    <t>INE161A01038</t>
  </si>
  <si>
    <t>N18JN8700C</t>
  </si>
  <si>
    <t>Nifty Index 8700 Call June 2018 Option</t>
  </si>
  <si>
    <t>DHFL Pramerica Large Cap Fund - Series 2</t>
  </si>
  <si>
    <t>DHFL Pramerica Large Cap Fund - Series 3</t>
  </si>
  <si>
    <t>DHFL Pramerica Mid Cap Fund - Series 1</t>
  </si>
  <si>
    <t>APLI03</t>
  </si>
  <si>
    <t>Hexaware Technologies Limited</t>
  </si>
  <si>
    <t>INE093A01033</t>
  </si>
  <si>
    <t>CCOI01</t>
  </si>
  <si>
    <t>Container Corporation of India Limited</t>
  </si>
  <si>
    <t>INE111A01017</t>
  </si>
  <si>
    <t>GPPL01</t>
  </si>
  <si>
    <t>Gujarat Pipavav Port Limited</t>
  </si>
  <si>
    <t>INE517F01014</t>
  </si>
  <si>
    <t>SHKE01</t>
  </si>
  <si>
    <t>S H Kelkar and Company Limited</t>
  </si>
  <si>
    <t>INE500L01026</t>
  </si>
  <si>
    <t>EMAM02</t>
  </si>
  <si>
    <t>Emami Limited</t>
  </si>
  <si>
    <t>INE548C01032</t>
  </si>
  <si>
    <t>KAYA01</t>
  </si>
  <si>
    <t>Kaya Limited</t>
  </si>
  <si>
    <t>INE587G01015</t>
  </si>
  <si>
    <t>ASCE01</t>
  </si>
  <si>
    <t>Dish TV India Limited</t>
  </si>
  <si>
    <t>INE836F01026</t>
  </si>
  <si>
    <t>MRFL01</t>
  </si>
  <si>
    <t>MRF Limited</t>
  </si>
  <si>
    <t>INE883A01011</t>
  </si>
  <si>
    <t>UBBL02</t>
  </si>
  <si>
    <t>United Breweries Limited</t>
  </si>
  <si>
    <t>INE686F01025</t>
  </si>
  <si>
    <t>STAR01</t>
  </si>
  <si>
    <t>Strides Shasun Limited</t>
  </si>
  <si>
    <t>INE939A01011</t>
  </si>
  <si>
    <t>THYR01</t>
  </si>
  <si>
    <t>Thyrocare Technologies Limited</t>
  </si>
  <si>
    <t>INE594H01019</t>
  </si>
  <si>
    <t>BWR AA+(SO)</t>
  </si>
  <si>
    <t>BWR A+(SO)</t>
  </si>
  <si>
    <t>BWR A-(SO)</t>
  </si>
  <si>
    <t>BWR AAA</t>
  </si>
  <si>
    <t xml:space="preserve">8.8% State Government Securities </t>
  </si>
  <si>
    <t xml:space="preserve">7.77% State Government Securities </t>
  </si>
  <si>
    <t xml:space="preserve">8.40% Government of India </t>
  </si>
  <si>
    <t xml:space="preserve">8.39% State Government Securities </t>
  </si>
  <si>
    <t xml:space="preserve">8.21% State Government Securities </t>
  </si>
  <si>
    <t xml:space="preserve">8.27% State Government Securities </t>
  </si>
  <si>
    <t xml:space="preserve">8.18% State Government Securities </t>
  </si>
  <si>
    <t xml:space="preserve">8.15% State Government Securities </t>
  </si>
  <si>
    <t xml:space="preserve">8.01% State Government Securities </t>
  </si>
  <si>
    <t xml:space="preserve">7.75% State Government Securities </t>
  </si>
  <si>
    <t xml:space="preserve">7.86% State Government Securities </t>
  </si>
  <si>
    <t xml:space="preserve">8.29% State Government Securities </t>
  </si>
  <si>
    <t xml:space="preserve">7.59% Government of India </t>
  </si>
  <si>
    <t xml:space="preserve">8.53% State Government Securities </t>
  </si>
  <si>
    <t xml:space="preserve">8.45% State Government Securities </t>
  </si>
  <si>
    <t xml:space="preserve">8.74% State Government Securities </t>
  </si>
  <si>
    <t xml:space="preserve">8.28% State Government Securities </t>
  </si>
  <si>
    <t xml:space="preserve">8.3% State Government Securities </t>
  </si>
  <si>
    <t xml:space="preserve">8.42% State Government Securities </t>
  </si>
  <si>
    <t xml:space="preserve">8.10% State Government Securities </t>
  </si>
  <si>
    <t xml:space="preserve">8.19% State Government Securities </t>
  </si>
  <si>
    <t xml:space="preserve">7.83% Government of India </t>
  </si>
  <si>
    <t xml:space="preserve">8.33% State Government Securities </t>
  </si>
  <si>
    <t xml:space="preserve">9.60% State Government Securities </t>
  </si>
  <si>
    <t xml:space="preserve">8.68% State Government Securities </t>
  </si>
  <si>
    <t xml:space="preserve">8.52% State Government Securities </t>
  </si>
  <si>
    <t xml:space="preserve">8.67% State Government Securities </t>
  </si>
  <si>
    <t>Tata Motors Limited DVR Shares</t>
  </si>
  <si>
    <t>Syndicate Bank</t>
  </si>
  <si>
    <t>Allahabad Bank</t>
  </si>
  <si>
    <t>DHFL Pramerica Dynamic Bond Fund</t>
  </si>
  <si>
    <t>Portfolio as on July 29,2016</t>
  </si>
  <si>
    <t>Sr. No.</t>
  </si>
  <si>
    <t xml:space="preserve"> Name of Instrument</t>
  </si>
  <si>
    <t xml:space="preserve"> Rating / Industry</t>
  </si>
  <si>
    <t xml:space="preserve"> Quantity</t>
  </si>
  <si>
    <t>Market value (Rs. In lakhs)</t>
  </si>
  <si>
    <t>% to Net Assets</t>
  </si>
  <si>
    <t>Maturity Date</t>
  </si>
  <si>
    <t>Security Type</t>
  </si>
  <si>
    <t>Sector / Rating</t>
  </si>
  <si>
    <t>Percent</t>
  </si>
  <si>
    <t>SOV</t>
  </si>
  <si>
    <t>Unrated</t>
  </si>
  <si>
    <t>Cash &amp; Equivalent</t>
  </si>
  <si>
    <t>CENTRAL GOVERNMENT SECURITIES</t>
  </si>
  <si>
    <t>IN2220160039</t>
  </si>
  <si>
    <t>07.84% MAHARASHTRA SDL 2026</t>
  </si>
  <si>
    <t>13-Jul-2026</t>
  </si>
  <si>
    <t>Listed</t>
  </si>
  <si>
    <t>Fixed rates bonds - Government</t>
  </si>
  <si>
    <t>08.33% RAJASTHAN SDL 2025</t>
  </si>
  <si>
    <t>23-Jun-2025</t>
  </si>
  <si>
    <t>07.83% GUJARAT SDL 2026</t>
  </si>
  <si>
    <t>IN0020090034</t>
  </si>
  <si>
    <t>07.35% CGL 2024</t>
  </si>
  <si>
    <t>22-Jun-2024</t>
  </si>
  <si>
    <t>08.18% HARYANA SDL 2024</t>
  </si>
  <si>
    <t>15-Jun-2024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</si>
  <si>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</si>
  <si>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</si>
  <si>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</si>
  <si>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</si>
  <si>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IND.</t>
  </si>
  <si>
    <t>**Thinly traded/Non traded securities and illiquid securities as defined in SEBI Regulations and Guidelines.</t>
  </si>
  <si>
    <t>DHFL Pramerica Midcap Opportunities Fund</t>
  </si>
  <si>
    <t>EQUITY &amp; EQUITY RELATED</t>
  </si>
  <si>
    <t xml:space="preserve"> Listed / awaiting listing on the stock exchanges</t>
  </si>
  <si>
    <t>#MULTIVALUE</t>
  </si>
  <si>
    <t>EQUITY</t>
  </si>
  <si>
    <t>Dr. Lal Path Labs Limited</t>
  </si>
  <si>
    <t>Deposits</t>
  </si>
  <si>
    <t>DHFL Pramerica Diversified Equity Fund</t>
  </si>
  <si>
    <t>DHFL Pramerica Tax Savings Fund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</si>
</sst>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#,##0.00;\(#,##0.00\)"/>
    <numFmt numFmtId="171" formatCode="#,##0.00%;\(#,##0.00\)%"/>
    <numFmt numFmtId="172" formatCode="#,##0.00%"/>
    <numFmt numFmtId="173" formatCode="0.00\%;\-0.00\%"/>
    <numFmt numFmtId="174" formatCode="#,###;\(#,###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170" fontId="4" fillId="0" borderId="16" xfId="0" applyNumberFormat="1" applyFont="1" applyFill="1" applyBorder="1" applyAlignment="1" applyProtection="1">
      <alignment horizontal="right" vertical="top" wrapText="1"/>
      <protection/>
    </xf>
    <xf numFmtId="171" fontId="4" fillId="0" borderId="17" xfId="0" applyNumberFormat="1" applyFont="1" applyFill="1" applyBorder="1" applyAlignment="1" applyProtection="1">
      <alignment horizontal="right" vertical="top" wrapText="1"/>
      <protection/>
    </xf>
    <xf numFmtId="170" fontId="3" fillId="0" borderId="18" xfId="0" applyNumberFormat="1" applyFont="1" applyFill="1" applyBorder="1" applyAlignment="1" applyProtection="1">
      <alignment horizontal="right" vertical="top" wrapText="1"/>
      <protection/>
    </xf>
    <xf numFmtId="171" fontId="3" fillId="0" borderId="1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right" vertical="top" wrapText="1"/>
      <protection/>
    </xf>
    <xf numFmtId="0" fontId="3" fillId="0" borderId="19" xfId="0" applyNumberFormat="1" applyFont="1" applyFill="1" applyBorder="1" applyAlignment="1" applyProtection="1">
      <alignment horizontal="right" vertical="top" wrapText="1"/>
      <protection/>
    </xf>
    <xf numFmtId="170" fontId="3" fillId="0" borderId="22" xfId="0" applyNumberFormat="1" applyFont="1" applyFill="1" applyBorder="1" applyAlignment="1" applyProtection="1">
      <alignment horizontal="righ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170" fontId="3" fillId="0" borderId="25" xfId="0" applyNumberFormat="1" applyFont="1" applyFill="1" applyBorder="1" applyAlignment="1" applyProtection="1">
      <alignment horizontal="right" vertical="top" wrapText="1"/>
      <protection/>
    </xf>
    <xf numFmtId="172" fontId="3" fillId="0" borderId="26" xfId="0" applyNumberFormat="1" applyFont="1" applyFill="1" applyBorder="1" applyAlignment="1" applyProtection="1">
      <alignment horizontal="righ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center"/>
    </xf>
    <xf numFmtId="0" fontId="9" fillId="34" borderId="27" xfId="0" applyFont="1" applyFill="1" applyBorder="1" applyAlignment="1">
      <alignment horizontal="left"/>
    </xf>
    <xf numFmtId="49" fontId="9" fillId="34" borderId="27" xfId="0" applyNumberFormat="1" applyFont="1" applyFill="1" applyBorder="1" applyAlignment="1">
      <alignment horizontal="left"/>
    </xf>
    <xf numFmtId="0" fontId="10" fillId="34" borderId="0" xfId="0" applyFont="1" applyFill="1" applyAlignment="1">
      <alignment horizontal="left"/>
    </xf>
    <xf numFmtId="49" fontId="11" fillId="33" borderId="27" xfId="0" applyNumberFormat="1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49" fontId="11" fillId="34" borderId="0" xfId="0" applyNumberFormat="1" applyFont="1" applyFill="1" applyAlignment="1">
      <alignment horizontal="center"/>
    </xf>
    <xf numFmtId="49" fontId="12" fillId="34" borderId="27" xfId="0" applyNumberFormat="1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49" fontId="13" fillId="34" borderId="27" xfId="0" applyNumberFormat="1" applyFont="1" applyFill="1" applyBorder="1" applyAlignment="1">
      <alignment horizontal="left"/>
    </xf>
    <xf numFmtId="173" fontId="13" fillId="34" borderId="27" xfId="0" applyNumberFormat="1" applyFont="1" applyFill="1" applyBorder="1" applyAlignment="1">
      <alignment horizontal="right"/>
    </xf>
    <xf numFmtId="0" fontId="12" fillId="34" borderId="27" xfId="0" applyFont="1" applyFill="1" applyBorder="1" applyAlignment="1">
      <alignment horizontal="left"/>
    </xf>
    <xf numFmtId="49" fontId="12" fillId="34" borderId="27" xfId="0" applyNumberFormat="1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13" fillId="34" borderId="27" xfId="0" applyFont="1" applyFill="1" applyBorder="1" applyAlignment="1">
      <alignment horizontal="right"/>
    </xf>
    <xf numFmtId="174" fontId="13" fillId="34" borderId="27" xfId="0" applyNumberFormat="1" applyFont="1" applyFill="1" applyBorder="1" applyAlignment="1">
      <alignment horizontal="right"/>
    </xf>
    <xf numFmtId="170" fontId="13" fillId="34" borderId="27" xfId="0" applyNumberFormat="1" applyFont="1" applyFill="1" applyBorder="1" applyAlignment="1">
      <alignment horizontal="right"/>
    </xf>
    <xf numFmtId="49" fontId="13" fillId="34" borderId="27" xfId="0" applyNumberFormat="1" applyFont="1" applyFill="1" applyBorder="1" applyAlignment="1">
      <alignment horizontal="right"/>
    </xf>
    <xf numFmtId="49" fontId="6" fillId="34" borderId="0" xfId="0" applyNumberFormat="1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13" fillId="35" borderId="27" xfId="0" applyFont="1" applyFill="1" applyBorder="1" applyAlignment="1">
      <alignment horizontal="left" vertical="center"/>
    </xf>
    <xf numFmtId="49" fontId="12" fillId="35" borderId="27" xfId="0" applyNumberFormat="1" applyFont="1" applyFill="1" applyBorder="1" applyAlignment="1">
      <alignment horizontal="left"/>
    </xf>
    <xf numFmtId="0" fontId="13" fillId="35" borderId="27" xfId="0" applyFont="1" applyFill="1" applyBorder="1" applyAlignment="1">
      <alignment horizontal="right" vertical="center"/>
    </xf>
    <xf numFmtId="170" fontId="13" fillId="35" borderId="27" xfId="0" applyNumberFormat="1" applyFont="1" applyFill="1" applyBorder="1" applyAlignment="1">
      <alignment horizontal="right"/>
    </xf>
    <xf numFmtId="173" fontId="13" fillId="35" borderId="27" xfId="0" applyNumberFormat="1" applyFont="1" applyFill="1" applyBorder="1" applyAlignment="1">
      <alignment horizontal="right"/>
    </xf>
    <xf numFmtId="49" fontId="6" fillId="34" borderId="0" xfId="0" applyNumberFormat="1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49" fontId="12" fillId="0" borderId="27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3" fillId="34" borderId="27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/>
    </xf>
    <xf numFmtId="0" fontId="13" fillId="34" borderId="27" xfId="0" applyFont="1" applyFill="1" applyBorder="1" applyAlignment="1">
      <alignment horizontal="right" vertical="center"/>
    </xf>
    <xf numFmtId="0" fontId="14" fillId="34" borderId="27" xfId="0" applyFont="1" applyFill="1" applyBorder="1" applyAlignment="1">
      <alignment horizontal="right"/>
    </xf>
    <xf numFmtId="0" fontId="15" fillId="35" borderId="27" xfId="0" applyFont="1" applyFill="1" applyBorder="1" applyAlignment="1">
      <alignment horizontal="left" vertical="center"/>
    </xf>
    <xf numFmtId="0" fontId="15" fillId="35" borderId="27" xfId="0" applyFont="1" applyFill="1" applyBorder="1" applyAlignment="1">
      <alignment horizontal="right" vertical="center"/>
    </xf>
    <xf numFmtId="170" fontId="13" fillId="35" borderId="27" xfId="0" applyNumberFormat="1" applyFont="1" applyFill="1" applyBorder="1" applyAlignment="1">
      <alignment horizontal="right" vertical="center"/>
    </xf>
    <xf numFmtId="173" fontId="13" fillId="35" borderId="27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center"/>
    </xf>
    <xf numFmtId="170" fontId="13" fillId="0" borderId="27" xfId="0" applyNumberFormat="1" applyFont="1" applyFill="1" applyBorder="1" applyAlignment="1">
      <alignment horizontal="right" vertical="center"/>
    </xf>
    <xf numFmtId="173" fontId="13" fillId="0" borderId="27" xfId="0" applyNumberFormat="1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left" vertical="center"/>
    </xf>
    <xf numFmtId="49" fontId="11" fillId="33" borderId="27" xfId="0" applyNumberFormat="1" applyFont="1" applyFill="1" applyBorder="1" applyAlignment="1">
      <alignment horizontal="left"/>
    </xf>
    <xf numFmtId="0" fontId="6" fillId="33" borderId="27" xfId="0" applyFont="1" applyFill="1" applyBorder="1" applyAlignment="1">
      <alignment horizontal="right" vertical="center"/>
    </xf>
    <xf numFmtId="170" fontId="14" fillId="33" borderId="27" xfId="0" applyNumberFormat="1" applyFont="1" applyFill="1" applyBorder="1" applyAlignment="1">
      <alignment horizontal="right"/>
    </xf>
    <xf numFmtId="173" fontId="14" fillId="33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3" fillId="34" borderId="27" xfId="0" applyFont="1" applyFill="1" applyBorder="1" applyAlignment="1">
      <alignment horizontal="left"/>
    </xf>
    <xf numFmtId="0" fontId="15" fillId="34" borderId="27" xfId="0" applyFont="1" applyFill="1" applyBorder="1" applyAlignment="1">
      <alignment horizontal="left" vertical="center"/>
    </xf>
    <xf numFmtId="0" fontId="15" fillId="34" borderId="27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2750</v>
      </c>
      <c r="F7" s="16">
        <v>35.78</v>
      </c>
      <c r="G7" s="17">
        <v>0.0904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35.78</v>
      </c>
      <c r="G8" s="19">
        <v>0.0904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35.78</v>
      </c>
      <c r="G9" s="19">
        <v>0.0904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</v>
      </c>
      <c r="B12" s="14" t="s">
        <v>2026</v>
      </c>
      <c r="C12" s="11" t="s">
        <v>18</v>
      </c>
      <c r="D12" s="11" t="s">
        <v>19</v>
      </c>
      <c r="E12" s="15">
        <v>321000</v>
      </c>
      <c r="F12" s="16">
        <v>331.32</v>
      </c>
      <c r="G12" s="17">
        <v>0.8372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331.32</v>
      </c>
      <c r="G13" s="19">
        <v>0.8372</v>
      </c>
    </row>
    <row r="14" spans="1:7" ht="12.75" customHeight="1">
      <c r="A14" s="1"/>
      <c r="B14" s="20" t="s">
        <v>20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331.32</v>
      </c>
      <c r="G16" s="19">
        <v>0.8372</v>
      </c>
    </row>
    <row r="17" spans="1:7" ht="12.7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23</v>
      </c>
      <c r="B18" s="14" t="s">
        <v>24</v>
      </c>
      <c r="C18" s="11" t="s">
        <v>1</v>
      </c>
      <c r="D18" s="11" t="s">
        <v>25</v>
      </c>
      <c r="E18" s="15"/>
      <c r="F18" s="16">
        <v>17</v>
      </c>
      <c r="G18" s="17">
        <v>0.043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17</v>
      </c>
      <c r="G19" s="19">
        <v>0.043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17</v>
      </c>
      <c r="G20" s="19">
        <v>0.043</v>
      </c>
    </row>
    <row r="21" spans="1:7" ht="12.75" customHeight="1">
      <c r="A21" s="1"/>
      <c r="B21" s="20" t="s">
        <v>26</v>
      </c>
      <c r="C21" s="11" t="s">
        <v>1</v>
      </c>
      <c r="D21" s="22" t="s">
        <v>1</v>
      </c>
      <c r="E21" s="11" t="s">
        <v>1</v>
      </c>
      <c r="F21" s="25">
        <v>11.62</v>
      </c>
      <c r="G21" s="19">
        <v>0.0294</v>
      </c>
    </row>
    <row r="22" spans="1:7" ht="12.75" customHeight="1">
      <c r="A22" s="1"/>
      <c r="B22" s="26" t="s">
        <v>27</v>
      </c>
      <c r="C22" s="27" t="s">
        <v>1</v>
      </c>
      <c r="D22" s="27" t="s">
        <v>1</v>
      </c>
      <c r="E22" s="27" t="s">
        <v>1</v>
      </c>
      <c r="F22" s="28">
        <v>395.72</v>
      </c>
      <c r="G22" s="29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25</v>
      </c>
      <c r="C24" s="1"/>
      <c r="D24" s="1"/>
      <c r="E24" s="1"/>
      <c r="F24" s="1"/>
      <c r="G24" s="1"/>
    </row>
    <row r="25" spans="1:7" ht="12.75" customHeight="1">
      <c r="A25" s="1"/>
      <c r="B25" s="2"/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D74" sqref="D7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747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491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21000</v>
      </c>
      <c r="F7" s="16">
        <v>261.7</v>
      </c>
      <c r="G7" s="17">
        <v>0.0585</v>
      </c>
    </row>
    <row r="8" spans="1:7" ht="12.75" customHeight="1">
      <c r="A8" s="13" t="s">
        <v>498</v>
      </c>
      <c r="B8" s="14" t="s">
        <v>499</v>
      </c>
      <c r="C8" s="11" t="s">
        <v>500</v>
      </c>
      <c r="D8" s="11" t="s">
        <v>501</v>
      </c>
      <c r="E8" s="15">
        <v>20000</v>
      </c>
      <c r="F8" s="16">
        <v>214.77</v>
      </c>
      <c r="G8" s="17">
        <v>0.048</v>
      </c>
    </row>
    <row r="9" spans="1:7" ht="12.75" customHeight="1">
      <c r="A9" s="13" t="s">
        <v>518</v>
      </c>
      <c r="B9" s="14" t="s">
        <v>519</v>
      </c>
      <c r="C9" s="11" t="s">
        <v>520</v>
      </c>
      <c r="D9" s="11" t="s">
        <v>497</v>
      </c>
      <c r="E9" s="15">
        <v>67000</v>
      </c>
      <c r="F9" s="16">
        <v>176.14</v>
      </c>
      <c r="G9" s="17">
        <v>0.0393</v>
      </c>
    </row>
    <row r="10" spans="1:7" ht="12.75" customHeight="1">
      <c r="A10" s="13" t="s">
        <v>502</v>
      </c>
      <c r="B10" s="14" t="s">
        <v>503</v>
      </c>
      <c r="C10" s="11" t="s">
        <v>504</v>
      </c>
      <c r="D10" s="11" t="s">
        <v>505</v>
      </c>
      <c r="E10" s="15">
        <v>12000</v>
      </c>
      <c r="F10" s="16">
        <v>164.94</v>
      </c>
      <c r="G10" s="17">
        <v>0.0368</v>
      </c>
    </row>
    <row r="11" spans="1:7" ht="12.75" customHeight="1">
      <c r="A11" s="13" t="s">
        <v>594</v>
      </c>
      <c r="B11" s="14" t="s">
        <v>595</v>
      </c>
      <c r="C11" s="11" t="s">
        <v>596</v>
      </c>
      <c r="D11" s="11" t="s">
        <v>517</v>
      </c>
      <c r="E11" s="15">
        <v>5000</v>
      </c>
      <c r="F11" s="16">
        <v>146.69</v>
      </c>
      <c r="G11" s="17">
        <v>0.0328</v>
      </c>
    </row>
    <row r="12" spans="1:7" ht="12.75" customHeight="1">
      <c r="A12" s="13" t="s">
        <v>521</v>
      </c>
      <c r="B12" s="14" t="s">
        <v>522</v>
      </c>
      <c r="C12" s="11" t="s">
        <v>523</v>
      </c>
      <c r="D12" s="11" t="s">
        <v>501</v>
      </c>
      <c r="E12" s="15">
        <v>5500</v>
      </c>
      <c r="F12" s="16">
        <v>144.06</v>
      </c>
      <c r="G12" s="17">
        <v>0.0322</v>
      </c>
    </row>
    <row r="13" spans="1:7" ht="12.75" customHeight="1">
      <c r="A13" s="13" t="s">
        <v>510</v>
      </c>
      <c r="B13" s="14" t="s">
        <v>511</v>
      </c>
      <c r="C13" s="11" t="s">
        <v>512</v>
      </c>
      <c r="D13" s="11" t="s">
        <v>513</v>
      </c>
      <c r="E13" s="15">
        <v>9000</v>
      </c>
      <c r="F13" s="16">
        <v>140.3</v>
      </c>
      <c r="G13" s="17">
        <v>0.0313</v>
      </c>
    </row>
    <row r="14" spans="1:7" ht="12.75" customHeight="1">
      <c r="A14" s="13" t="s">
        <v>557</v>
      </c>
      <c r="B14" s="14" t="s">
        <v>558</v>
      </c>
      <c r="C14" s="11" t="s">
        <v>559</v>
      </c>
      <c r="D14" s="11" t="s">
        <v>560</v>
      </c>
      <c r="E14" s="15">
        <v>25000</v>
      </c>
      <c r="F14" s="16">
        <v>124.33</v>
      </c>
      <c r="G14" s="17">
        <v>0.0278</v>
      </c>
    </row>
    <row r="15" spans="1:7" ht="12.75" customHeight="1">
      <c r="A15" s="13" t="s">
        <v>532</v>
      </c>
      <c r="B15" s="14" t="s">
        <v>533</v>
      </c>
      <c r="C15" s="11" t="s">
        <v>534</v>
      </c>
      <c r="D15" s="11" t="s">
        <v>497</v>
      </c>
      <c r="E15" s="15">
        <v>16000</v>
      </c>
      <c r="F15" s="16">
        <v>122.16</v>
      </c>
      <c r="G15" s="17">
        <v>0.0273</v>
      </c>
    </row>
    <row r="16" spans="1:7" ht="12.75" customHeight="1">
      <c r="A16" s="13" t="s">
        <v>548</v>
      </c>
      <c r="B16" s="14" t="s">
        <v>549</v>
      </c>
      <c r="C16" s="11" t="s">
        <v>550</v>
      </c>
      <c r="D16" s="11" t="s">
        <v>497</v>
      </c>
      <c r="E16" s="15">
        <v>10000</v>
      </c>
      <c r="F16" s="16">
        <v>117.57</v>
      </c>
      <c r="G16" s="17">
        <v>0.0263</v>
      </c>
    </row>
    <row r="17" spans="1:7" ht="12.75" customHeight="1">
      <c r="A17" s="13" t="s">
        <v>535</v>
      </c>
      <c r="B17" s="14" t="s">
        <v>536</v>
      </c>
      <c r="C17" s="11" t="s">
        <v>537</v>
      </c>
      <c r="D17" s="11" t="s">
        <v>538</v>
      </c>
      <c r="E17" s="15">
        <v>3000</v>
      </c>
      <c r="F17" s="16">
        <v>111.55</v>
      </c>
      <c r="G17" s="17">
        <v>0.0249</v>
      </c>
    </row>
    <row r="18" spans="1:7" ht="12.75" customHeight="1">
      <c r="A18" s="13" t="s">
        <v>528</v>
      </c>
      <c r="B18" s="14" t="s">
        <v>529</v>
      </c>
      <c r="C18" s="11" t="s">
        <v>530</v>
      </c>
      <c r="D18" s="11" t="s">
        <v>531</v>
      </c>
      <c r="E18" s="15">
        <v>22000</v>
      </c>
      <c r="F18" s="16">
        <v>110.7</v>
      </c>
      <c r="G18" s="17">
        <v>0.0247</v>
      </c>
    </row>
    <row r="19" spans="1:7" ht="12.75" customHeight="1">
      <c r="A19" s="13" t="s">
        <v>551</v>
      </c>
      <c r="B19" s="14" t="s">
        <v>552</v>
      </c>
      <c r="C19" s="11" t="s">
        <v>553</v>
      </c>
      <c r="D19" s="11" t="s">
        <v>497</v>
      </c>
      <c r="E19" s="15">
        <v>45000</v>
      </c>
      <c r="F19" s="16">
        <v>103.23</v>
      </c>
      <c r="G19" s="17">
        <v>0.0231</v>
      </c>
    </row>
    <row r="20" spans="1:7" ht="12.75" customHeight="1">
      <c r="A20" s="13" t="s">
        <v>748</v>
      </c>
      <c r="B20" s="14" t="s">
        <v>749</v>
      </c>
      <c r="C20" s="11" t="s">
        <v>750</v>
      </c>
      <c r="D20" s="11" t="s">
        <v>505</v>
      </c>
      <c r="E20" s="15">
        <v>19000</v>
      </c>
      <c r="F20" s="16">
        <v>98.8</v>
      </c>
      <c r="G20" s="17">
        <v>0.0221</v>
      </c>
    </row>
    <row r="21" spans="1:7" ht="12.75" customHeight="1">
      <c r="A21" s="13" t="s">
        <v>545</v>
      </c>
      <c r="B21" s="14" t="s">
        <v>546</v>
      </c>
      <c r="C21" s="11" t="s">
        <v>547</v>
      </c>
      <c r="D21" s="11" t="s">
        <v>497</v>
      </c>
      <c r="E21" s="15">
        <v>18000</v>
      </c>
      <c r="F21" s="16">
        <v>98.31</v>
      </c>
      <c r="G21" s="17">
        <v>0.022</v>
      </c>
    </row>
    <row r="22" spans="1:7" ht="12.75" customHeight="1">
      <c r="A22" s="13" t="s">
        <v>751</v>
      </c>
      <c r="B22" s="14" t="s">
        <v>752</v>
      </c>
      <c r="C22" s="11" t="s">
        <v>753</v>
      </c>
      <c r="D22" s="11" t="s">
        <v>505</v>
      </c>
      <c r="E22" s="15">
        <v>50000</v>
      </c>
      <c r="F22" s="16">
        <v>98.08</v>
      </c>
      <c r="G22" s="17">
        <v>0.0219</v>
      </c>
    </row>
    <row r="23" spans="1:7" ht="12.75" customHeight="1">
      <c r="A23" s="13" t="s">
        <v>570</v>
      </c>
      <c r="B23" s="14" t="s">
        <v>571</v>
      </c>
      <c r="C23" s="11" t="s">
        <v>572</v>
      </c>
      <c r="D23" s="11" t="s">
        <v>573</v>
      </c>
      <c r="E23" s="15">
        <v>25000</v>
      </c>
      <c r="F23" s="16">
        <v>97.41</v>
      </c>
      <c r="G23" s="17">
        <v>0.0218</v>
      </c>
    </row>
    <row r="24" spans="1:7" ht="12.75" customHeight="1">
      <c r="A24" s="13" t="s">
        <v>590</v>
      </c>
      <c r="B24" s="14" t="s">
        <v>591</v>
      </c>
      <c r="C24" s="11" t="s">
        <v>592</v>
      </c>
      <c r="D24" s="11" t="s">
        <v>593</v>
      </c>
      <c r="E24" s="15">
        <v>7000</v>
      </c>
      <c r="F24" s="16">
        <v>88.53</v>
      </c>
      <c r="G24" s="17">
        <v>0.0198</v>
      </c>
    </row>
    <row r="25" spans="1:7" ht="12.75" customHeight="1">
      <c r="A25" s="13" t="s">
        <v>754</v>
      </c>
      <c r="B25" s="14" t="s">
        <v>755</v>
      </c>
      <c r="C25" s="11" t="s">
        <v>756</v>
      </c>
      <c r="D25" s="11" t="s">
        <v>497</v>
      </c>
      <c r="E25" s="15">
        <v>170000</v>
      </c>
      <c r="F25" s="16">
        <v>87.72</v>
      </c>
      <c r="G25" s="17">
        <v>0.0196</v>
      </c>
    </row>
    <row r="26" spans="1:7" ht="12.75" customHeight="1">
      <c r="A26" s="13" t="s">
        <v>757</v>
      </c>
      <c r="B26" s="14" t="s">
        <v>758</v>
      </c>
      <c r="C26" s="11" t="s">
        <v>759</v>
      </c>
      <c r="D26" s="11" t="s">
        <v>513</v>
      </c>
      <c r="E26" s="15">
        <v>25000</v>
      </c>
      <c r="F26" s="16">
        <v>87.39</v>
      </c>
      <c r="G26" s="17">
        <v>0.0195</v>
      </c>
    </row>
    <row r="27" spans="1:7" ht="12.75" customHeight="1">
      <c r="A27" s="13" t="s">
        <v>524</v>
      </c>
      <c r="B27" s="14" t="s">
        <v>525</v>
      </c>
      <c r="C27" s="11" t="s">
        <v>526</v>
      </c>
      <c r="D27" s="11" t="s">
        <v>527</v>
      </c>
      <c r="E27" s="15">
        <v>10000</v>
      </c>
      <c r="F27" s="16">
        <v>83</v>
      </c>
      <c r="G27" s="17">
        <v>0.0185</v>
      </c>
    </row>
    <row r="28" spans="1:7" ht="12.75" customHeight="1">
      <c r="A28" s="13" t="s">
        <v>654</v>
      </c>
      <c r="B28" s="14" t="s">
        <v>655</v>
      </c>
      <c r="C28" s="11" t="s">
        <v>656</v>
      </c>
      <c r="D28" s="11" t="s">
        <v>509</v>
      </c>
      <c r="E28" s="15">
        <v>6500</v>
      </c>
      <c r="F28" s="16">
        <v>82.01</v>
      </c>
      <c r="G28" s="17">
        <v>0.0183</v>
      </c>
    </row>
    <row r="29" spans="1:7" ht="12.75" customHeight="1">
      <c r="A29" s="13" t="s">
        <v>554</v>
      </c>
      <c r="B29" s="14" t="s">
        <v>555</v>
      </c>
      <c r="C29" s="11" t="s">
        <v>556</v>
      </c>
      <c r="D29" s="11" t="s">
        <v>509</v>
      </c>
      <c r="E29" s="15">
        <v>13000</v>
      </c>
      <c r="F29" s="16">
        <v>77.04</v>
      </c>
      <c r="G29" s="17">
        <v>0.0172</v>
      </c>
    </row>
    <row r="30" spans="1:7" ht="12.75" customHeight="1">
      <c r="A30" s="13" t="s">
        <v>600</v>
      </c>
      <c r="B30" s="14" t="s">
        <v>601</v>
      </c>
      <c r="C30" s="11" t="s">
        <v>602</v>
      </c>
      <c r="D30" s="11" t="s">
        <v>497</v>
      </c>
      <c r="E30" s="15">
        <v>50000</v>
      </c>
      <c r="F30" s="16">
        <v>75.85</v>
      </c>
      <c r="G30" s="17">
        <v>0.0169</v>
      </c>
    </row>
    <row r="31" spans="1:7" ht="12.75" customHeight="1">
      <c r="A31" s="13" t="s">
        <v>539</v>
      </c>
      <c r="B31" s="14" t="s">
        <v>540</v>
      </c>
      <c r="C31" s="11" t="s">
        <v>541</v>
      </c>
      <c r="D31" s="11" t="s">
        <v>531</v>
      </c>
      <c r="E31" s="15">
        <v>5000</v>
      </c>
      <c r="F31" s="16">
        <v>73.34</v>
      </c>
      <c r="G31" s="17">
        <v>0.0164</v>
      </c>
    </row>
    <row r="32" spans="1:7" ht="12.75" customHeight="1">
      <c r="A32" s="13" t="s">
        <v>564</v>
      </c>
      <c r="B32" s="14" t="s">
        <v>565</v>
      </c>
      <c r="C32" s="11" t="s">
        <v>566</v>
      </c>
      <c r="D32" s="11" t="s">
        <v>531</v>
      </c>
      <c r="E32" s="15">
        <v>1500</v>
      </c>
      <c r="F32" s="16">
        <v>71.36</v>
      </c>
      <c r="G32" s="17">
        <v>0.0159</v>
      </c>
    </row>
    <row r="33" spans="1:7" ht="12.75" customHeight="1">
      <c r="A33" s="13" t="s">
        <v>760</v>
      </c>
      <c r="B33" s="14" t="s">
        <v>761</v>
      </c>
      <c r="C33" s="11" t="s">
        <v>762</v>
      </c>
      <c r="D33" s="11" t="s">
        <v>763</v>
      </c>
      <c r="E33" s="15">
        <v>7000</v>
      </c>
      <c r="F33" s="16">
        <v>68.08</v>
      </c>
      <c r="G33" s="17">
        <v>0.0152</v>
      </c>
    </row>
    <row r="34" spans="1:7" ht="12.75" customHeight="1">
      <c r="A34" s="13" t="s">
        <v>764</v>
      </c>
      <c r="B34" s="14" t="s">
        <v>765</v>
      </c>
      <c r="C34" s="11" t="s">
        <v>766</v>
      </c>
      <c r="D34" s="11" t="s">
        <v>653</v>
      </c>
      <c r="E34" s="15">
        <v>20000</v>
      </c>
      <c r="F34" s="16">
        <v>66.28</v>
      </c>
      <c r="G34" s="17">
        <v>0.0148</v>
      </c>
    </row>
    <row r="35" spans="1:7" ht="12.75" customHeight="1">
      <c r="A35" s="13" t="s">
        <v>767</v>
      </c>
      <c r="B35" s="14" t="s">
        <v>768</v>
      </c>
      <c r="C35" s="11" t="s">
        <v>769</v>
      </c>
      <c r="D35" s="11" t="s">
        <v>770</v>
      </c>
      <c r="E35" s="15">
        <v>9000</v>
      </c>
      <c r="F35" s="16">
        <v>65.77</v>
      </c>
      <c r="G35" s="17">
        <v>0.0147</v>
      </c>
    </row>
    <row r="36" spans="1:7" ht="12.75" customHeight="1">
      <c r="A36" s="13" t="s">
        <v>771</v>
      </c>
      <c r="B36" s="14" t="s">
        <v>772</v>
      </c>
      <c r="C36" s="11" t="s">
        <v>773</v>
      </c>
      <c r="D36" s="11" t="s">
        <v>517</v>
      </c>
      <c r="E36" s="15">
        <v>4000</v>
      </c>
      <c r="F36" s="16">
        <v>63.63</v>
      </c>
      <c r="G36" s="17">
        <v>0.0142</v>
      </c>
    </row>
    <row r="37" spans="1:7" ht="12.75" customHeight="1">
      <c r="A37" s="13" t="s">
        <v>774</v>
      </c>
      <c r="B37" s="14" t="s">
        <v>775</v>
      </c>
      <c r="C37" s="11" t="s">
        <v>776</v>
      </c>
      <c r="D37" s="11" t="s">
        <v>593</v>
      </c>
      <c r="E37" s="15">
        <v>6000</v>
      </c>
      <c r="F37" s="16">
        <v>60.82</v>
      </c>
      <c r="G37" s="17">
        <v>0.0136</v>
      </c>
    </row>
    <row r="38" spans="1:7" ht="12.75" customHeight="1">
      <c r="A38" s="13" t="s">
        <v>777</v>
      </c>
      <c r="B38" s="14" t="s">
        <v>778</v>
      </c>
      <c r="C38" s="11" t="s">
        <v>779</v>
      </c>
      <c r="D38" s="11" t="s">
        <v>527</v>
      </c>
      <c r="E38" s="15">
        <v>5000</v>
      </c>
      <c r="F38" s="16">
        <v>59.93</v>
      </c>
      <c r="G38" s="17">
        <v>0.0134</v>
      </c>
    </row>
    <row r="39" spans="1:7" ht="12.75" customHeight="1">
      <c r="A39" s="13" t="s">
        <v>780</v>
      </c>
      <c r="B39" s="14" t="s">
        <v>781</v>
      </c>
      <c r="C39" s="11" t="s">
        <v>782</v>
      </c>
      <c r="D39" s="11" t="s">
        <v>666</v>
      </c>
      <c r="E39" s="15">
        <v>4500</v>
      </c>
      <c r="F39" s="16">
        <v>57.14</v>
      </c>
      <c r="G39" s="17">
        <v>0.0128</v>
      </c>
    </row>
    <row r="40" spans="1:7" ht="12.75" customHeight="1">
      <c r="A40" s="13" t="s">
        <v>561</v>
      </c>
      <c r="B40" s="14" t="s">
        <v>562</v>
      </c>
      <c r="C40" s="11" t="s">
        <v>563</v>
      </c>
      <c r="D40" s="11" t="s">
        <v>517</v>
      </c>
      <c r="E40" s="15">
        <v>5000</v>
      </c>
      <c r="F40" s="16">
        <v>55.71</v>
      </c>
      <c r="G40" s="17">
        <v>0.0124</v>
      </c>
    </row>
    <row r="41" spans="1:7" ht="12.75" customHeight="1">
      <c r="A41" s="13" t="s">
        <v>783</v>
      </c>
      <c r="B41" s="14" t="s">
        <v>784</v>
      </c>
      <c r="C41" s="11" t="s">
        <v>785</v>
      </c>
      <c r="D41" s="11" t="s">
        <v>538</v>
      </c>
      <c r="E41" s="15">
        <v>10000</v>
      </c>
      <c r="F41" s="16">
        <v>54.98</v>
      </c>
      <c r="G41" s="17">
        <v>0.0123</v>
      </c>
    </row>
    <row r="42" spans="1:7" ht="12.75" customHeight="1">
      <c r="A42" s="13" t="s">
        <v>587</v>
      </c>
      <c r="B42" s="14" t="s">
        <v>588</v>
      </c>
      <c r="C42" s="11" t="s">
        <v>589</v>
      </c>
      <c r="D42" s="11" t="s">
        <v>505</v>
      </c>
      <c r="E42" s="15">
        <v>500</v>
      </c>
      <c r="F42" s="16">
        <v>51.86</v>
      </c>
      <c r="G42" s="17">
        <v>0.0116</v>
      </c>
    </row>
    <row r="43" spans="1:7" ht="12.75" customHeight="1">
      <c r="A43" s="13" t="s">
        <v>786</v>
      </c>
      <c r="B43" s="14" t="s">
        <v>787</v>
      </c>
      <c r="C43" s="11" t="s">
        <v>788</v>
      </c>
      <c r="D43" s="11" t="s">
        <v>789</v>
      </c>
      <c r="E43" s="15">
        <v>25000</v>
      </c>
      <c r="F43" s="16">
        <v>50.99</v>
      </c>
      <c r="G43" s="17">
        <v>0.0114</v>
      </c>
    </row>
    <row r="44" spans="1:7" ht="12.75" customHeight="1">
      <c r="A44" s="13" t="s">
        <v>790</v>
      </c>
      <c r="B44" s="14" t="s">
        <v>791</v>
      </c>
      <c r="C44" s="11" t="s">
        <v>792</v>
      </c>
      <c r="D44" s="11" t="s">
        <v>538</v>
      </c>
      <c r="E44" s="15">
        <v>300</v>
      </c>
      <c r="F44" s="16">
        <v>48.33</v>
      </c>
      <c r="G44" s="17">
        <v>0.0108</v>
      </c>
    </row>
    <row r="45" spans="1:7" ht="12.75" customHeight="1">
      <c r="A45" s="13" t="s">
        <v>793</v>
      </c>
      <c r="B45" s="14" t="s">
        <v>794</v>
      </c>
      <c r="C45" s="11" t="s">
        <v>795</v>
      </c>
      <c r="D45" s="11" t="s">
        <v>517</v>
      </c>
      <c r="E45" s="15">
        <v>17000</v>
      </c>
      <c r="F45" s="16">
        <v>48.32</v>
      </c>
      <c r="G45" s="17">
        <v>0.0108</v>
      </c>
    </row>
    <row r="46" spans="1:7" ht="12.75" customHeight="1">
      <c r="A46" s="13" t="s">
        <v>650</v>
      </c>
      <c r="B46" s="14" t="s">
        <v>651</v>
      </c>
      <c r="C46" s="11" t="s">
        <v>652</v>
      </c>
      <c r="D46" s="11" t="s">
        <v>653</v>
      </c>
      <c r="E46" s="15">
        <v>5000</v>
      </c>
      <c r="F46" s="16">
        <v>46.86</v>
      </c>
      <c r="G46" s="17">
        <v>0.0105</v>
      </c>
    </row>
    <row r="47" spans="1:7" ht="12.75" customHeight="1">
      <c r="A47" s="13" t="s">
        <v>796</v>
      </c>
      <c r="B47" s="14" t="s">
        <v>797</v>
      </c>
      <c r="C47" s="11" t="s">
        <v>798</v>
      </c>
      <c r="D47" s="11" t="s">
        <v>538</v>
      </c>
      <c r="E47" s="15">
        <v>11000</v>
      </c>
      <c r="F47" s="16">
        <v>46.74</v>
      </c>
      <c r="G47" s="17">
        <v>0.0104</v>
      </c>
    </row>
    <row r="48" spans="1:7" ht="12.75" customHeight="1">
      <c r="A48" s="13" t="s">
        <v>799</v>
      </c>
      <c r="B48" s="14" t="s">
        <v>800</v>
      </c>
      <c r="C48" s="11" t="s">
        <v>801</v>
      </c>
      <c r="D48" s="11" t="s">
        <v>593</v>
      </c>
      <c r="E48" s="15">
        <v>3500</v>
      </c>
      <c r="F48" s="16">
        <v>46.15</v>
      </c>
      <c r="G48" s="17">
        <v>0.0103</v>
      </c>
    </row>
    <row r="49" spans="1:7" ht="12.75" customHeight="1">
      <c r="A49" s="13" t="s">
        <v>690</v>
      </c>
      <c r="B49" s="14" t="s">
        <v>691</v>
      </c>
      <c r="C49" s="11" t="s">
        <v>692</v>
      </c>
      <c r="D49" s="11" t="s">
        <v>693</v>
      </c>
      <c r="E49" s="15">
        <v>20000</v>
      </c>
      <c r="F49" s="16">
        <v>44.94</v>
      </c>
      <c r="G49" s="17">
        <v>0.01</v>
      </c>
    </row>
    <row r="50" spans="1:7" ht="12.75" customHeight="1">
      <c r="A50" s="13" t="s">
        <v>802</v>
      </c>
      <c r="B50" s="14" t="s">
        <v>803</v>
      </c>
      <c r="C50" s="11" t="s">
        <v>804</v>
      </c>
      <c r="D50" s="11" t="s">
        <v>653</v>
      </c>
      <c r="E50" s="15">
        <v>25000</v>
      </c>
      <c r="F50" s="16">
        <v>44.78</v>
      </c>
      <c r="G50" s="17">
        <v>0.01</v>
      </c>
    </row>
    <row r="51" spans="1:7" ht="12.75" customHeight="1">
      <c r="A51" s="13" t="s">
        <v>805</v>
      </c>
      <c r="B51" s="14" t="s">
        <v>806</v>
      </c>
      <c r="C51" s="11" t="s">
        <v>807</v>
      </c>
      <c r="D51" s="11" t="s">
        <v>593</v>
      </c>
      <c r="E51" s="15">
        <v>3500</v>
      </c>
      <c r="F51" s="16">
        <v>43.26</v>
      </c>
      <c r="G51" s="17">
        <v>0.0097</v>
      </c>
    </row>
    <row r="52" spans="1:7" ht="12.75" customHeight="1">
      <c r="A52" s="13" t="s">
        <v>808</v>
      </c>
      <c r="B52" s="14" t="s">
        <v>809</v>
      </c>
      <c r="C52" s="11" t="s">
        <v>810</v>
      </c>
      <c r="D52" s="11" t="s">
        <v>653</v>
      </c>
      <c r="E52" s="15">
        <v>5000</v>
      </c>
      <c r="F52" s="16">
        <v>43.19</v>
      </c>
      <c r="G52" s="17">
        <v>0.0096</v>
      </c>
    </row>
    <row r="53" spans="1:7" ht="12.75" customHeight="1">
      <c r="A53" s="13" t="s">
        <v>584</v>
      </c>
      <c r="B53" s="14" t="s">
        <v>585</v>
      </c>
      <c r="C53" s="11" t="s">
        <v>586</v>
      </c>
      <c r="D53" s="11" t="s">
        <v>531</v>
      </c>
      <c r="E53" s="15">
        <v>1500</v>
      </c>
      <c r="F53" s="16">
        <v>40.51</v>
      </c>
      <c r="G53" s="17">
        <v>0.009</v>
      </c>
    </row>
    <row r="54" spans="1:7" ht="12.75" customHeight="1">
      <c r="A54" s="13" t="s">
        <v>811</v>
      </c>
      <c r="B54" s="14" t="s">
        <v>812</v>
      </c>
      <c r="C54" s="11" t="s">
        <v>813</v>
      </c>
      <c r="D54" s="11" t="s">
        <v>666</v>
      </c>
      <c r="E54" s="15">
        <v>12750</v>
      </c>
      <c r="F54" s="16">
        <v>37.1</v>
      </c>
      <c r="G54" s="17">
        <v>0.0083</v>
      </c>
    </row>
    <row r="55" spans="1:7" ht="12.75" customHeight="1">
      <c r="A55" s="13" t="s">
        <v>814</v>
      </c>
      <c r="B55" s="14" t="s">
        <v>815</v>
      </c>
      <c r="C55" s="11" t="s">
        <v>816</v>
      </c>
      <c r="D55" s="11" t="s">
        <v>713</v>
      </c>
      <c r="E55" s="15">
        <v>10000</v>
      </c>
      <c r="F55" s="16">
        <v>35.51</v>
      </c>
      <c r="G55" s="17">
        <v>0.0079</v>
      </c>
    </row>
    <row r="56" spans="1:7" ht="12.75" customHeight="1">
      <c r="A56" s="13" t="s">
        <v>817</v>
      </c>
      <c r="B56" s="14" t="s">
        <v>818</v>
      </c>
      <c r="C56" s="11" t="s">
        <v>819</v>
      </c>
      <c r="D56" s="11" t="s">
        <v>820</v>
      </c>
      <c r="E56" s="15">
        <v>6000</v>
      </c>
      <c r="F56" s="16">
        <v>34.72</v>
      </c>
      <c r="G56" s="17">
        <v>0.0078</v>
      </c>
    </row>
    <row r="57" spans="1:7" ht="12.75" customHeight="1">
      <c r="A57" s="13" t="s">
        <v>821</v>
      </c>
      <c r="B57" s="14" t="s">
        <v>822</v>
      </c>
      <c r="C57" s="11" t="s">
        <v>823</v>
      </c>
      <c r="D57" s="11" t="s">
        <v>501</v>
      </c>
      <c r="E57" s="15">
        <v>6000</v>
      </c>
      <c r="F57" s="16">
        <v>34.72</v>
      </c>
      <c r="G57" s="17">
        <v>0.0078</v>
      </c>
    </row>
    <row r="58" spans="1:7" ht="12.7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4307.3</v>
      </c>
      <c r="G58" s="19">
        <v>0.9622</v>
      </c>
    </row>
    <row r="59" spans="1:7" ht="12.75" customHeight="1">
      <c r="A59" s="1"/>
      <c r="B59" s="20" t="s">
        <v>603</v>
      </c>
      <c r="C59" s="22" t="s">
        <v>1</v>
      </c>
      <c r="D59" s="22" t="s">
        <v>1</v>
      </c>
      <c r="E59" s="22" t="s">
        <v>1</v>
      </c>
      <c r="F59" s="23" t="s">
        <v>21</v>
      </c>
      <c r="G59" s="24" t="s">
        <v>21</v>
      </c>
    </row>
    <row r="60" spans="1:7" ht="12.75" customHeight="1">
      <c r="A60" s="1"/>
      <c r="B60" s="20" t="s">
        <v>13</v>
      </c>
      <c r="C60" s="22" t="s">
        <v>1</v>
      </c>
      <c r="D60" s="22" t="s">
        <v>1</v>
      </c>
      <c r="E60" s="22" t="s">
        <v>1</v>
      </c>
      <c r="F60" s="23" t="s">
        <v>21</v>
      </c>
      <c r="G60" s="24" t="s">
        <v>21</v>
      </c>
    </row>
    <row r="61" spans="1:7" ht="12.7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4307.3</v>
      </c>
      <c r="G61" s="19">
        <v>0.9622</v>
      </c>
    </row>
    <row r="62" spans="1:7" ht="12.75" customHeight="1">
      <c r="A62" s="1"/>
      <c r="B62" s="10" t="s">
        <v>22</v>
      </c>
      <c r="C62" s="11" t="s">
        <v>1</v>
      </c>
      <c r="D62" s="11" t="s">
        <v>1</v>
      </c>
      <c r="E62" s="11" t="s">
        <v>1</v>
      </c>
      <c r="F62" s="1"/>
      <c r="G62" s="12" t="s">
        <v>1</v>
      </c>
    </row>
    <row r="63" spans="1:7" ht="12.75" customHeight="1">
      <c r="A63" s="13" t="s">
        <v>23</v>
      </c>
      <c r="B63" s="14" t="s">
        <v>24</v>
      </c>
      <c r="C63" s="11" t="s">
        <v>1</v>
      </c>
      <c r="D63" s="11" t="s">
        <v>25</v>
      </c>
      <c r="E63" s="15"/>
      <c r="F63" s="16">
        <v>159</v>
      </c>
      <c r="G63" s="17">
        <v>0.0355</v>
      </c>
    </row>
    <row r="64" spans="1:7" ht="12.75" customHeight="1">
      <c r="A64" s="1"/>
      <c r="B64" s="10" t="s">
        <v>13</v>
      </c>
      <c r="C64" s="11" t="s">
        <v>1</v>
      </c>
      <c r="D64" s="11" t="s">
        <v>1</v>
      </c>
      <c r="E64" s="11" t="s">
        <v>1</v>
      </c>
      <c r="F64" s="18">
        <v>159</v>
      </c>
      <c r="G64" s="19">
        <v>0.0355</v>
      </c>
    </row>
    <row r="65" spans="1:7" ht="12.75" customHeight="1">
      <c r="A65" s="1"/>
      <c r="B65" s="20" t="s">
        <v>14</v>
      </c>
      <c r="C65" s="21" t="s">
        <v>1</v>
      </c>
      <c r="D65" s="22" t="s">
        <v>1</v>
      </c>
      <c r="E65" s="21" t="s">
        <v>1</v>
      </c>
      <c r="F65" s="18">
        <v>159</v>
      </c>
      <c r="G65" s="19">
        <v>0.0355</v>
      </c>
    </row>
    <row r="66" spans="1:7" ht="12.75" customHeight="1">
      <c r="A66" s="1"/>
      <c r="B66" s="20" t="s">
        <v>26</v>
      </c>
      <c r="C66" s="11" t="s">
        <v>1</v>
      </c>
      <c r="D66" s="22" t="s">
        <v>1</v>
      </c>
      <c r="E66" s="11" t="s">
        <v>1</v>
      </c>
      <c r="F66" s="25">
        <v>10.68</v>
      </c>
      <c r="G66" s="19">
        <v>0.0023</v>
      </c>
    </row>
    <row r="67" spans="1:7" ht="12.75" customHeight="1">
      <c r="A67" s="1"/>
      <c r="B67" s="26" t="s">
        <v>27</v>
      </c>
      <c r="C67" s="27" t="s">
        <v>1</v>
      </c>
      <c r="D67" s="27" t="s">
        <v>1</v>
      </c>
      <c r="E67" s="27" t="s">
        <v>1</v>
      </c>
      <c r="F67" s="28">
        <v>4476.98</v>
      </c>
      <c r="G67" s="29">
        <v>1</v>
      </c>
    </row>
    <row r="68" spans="1:7" ht="12.75" customHeight="1">
      <c r="A68" s="1"/>
      <c r="B68" s="4" t="s">
        <v>1</v>
      </c>
      <c r="C68" s="1"/>
      <c r="D68" s="1"/>
      <c r="E68" s="1"/>
      <c r="F68" s="1"/>
      <c r="G68" s="1"/>
    </row>
    <row r="69" spans="1:7" ht="12.75" customHeight="1">
      <c r="A69" s="1"/>
      <c r="B69" s="2" t="s">
        <v>25</v>
      </c>
      <c r="C69" s="1"/>
      <c r="D69" s="1"/>
      <c r="E69" s="1"/>
      <c r="F69" s="1"/>
      <c r="G69" s="1"/>
    </row>
    <row r="70" spans="1:7" ht="12.75" customHeight="1">
      <c r="A70" s="1"/>
      <c r="B70" s="2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1</v>
      </c>
      <c r="C71" s="1"/>
      <c r="D71" s="1"/>
      <c r="E71" s="1"/>
      <c r="F71" s="1"/>
      <c r="G7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824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545</v>
      </c>
      <c r="B7" s="14" t="s">
        <v>546</v>
      </c>
      <c r="C7" s="11" t="s">
        <v>547</v>
      </c>
      <c r="D7" s="11" t="s">
        <v>497</v>
      </c>
      <c r="E7" s="15">
        <v>30000</v>
      </c>
      <c r="F7" s="16">
        <v>163.85</v>
      </c>
      <c r="G7" s="17">
        <v>0.0282</v>
      </c>
    </row>
    <row r="8" spans="1:7" ht="12.75" customHeight="1">
      <c r="A8" s="13" t="s">
        <v>532</v>
      </c>
      <c r="B8" s="14" t="s">
        <v>533</v>
      </c>
      <c r="C8" s="11" t="s">
        <v>534</v>
      </c>
      <c r="D8" s="11" t="s">
        <v>497</v>
      </c>
      <c r="E8" s="15">
        <v>20000</v>
      </c>
      <c r="F8" s="16">
        <v>152.7</v>
      </c>
      <c r="G8" s="17">
        <v>0.0263</v>
      </c>
    </row>
    <row r="9" spans="1:7" ht="12.75" customHeight="1">
      <c r="A9" s="13" t="s">
        <v>535</v>
      </c>
      <c r="B9" s="14" t="s">
        <v>536</v>
      </c>
      <c r="C9" s="11" t="s">
        <v>537</v>
      </c>
      <c r="D9" s="11" t="s">
        <v>538</v>
      </c>
      <c r="E9" s="15">
        <v>4000</v>
      </c>
      <c r="F9" s="16">
        <v>148.73</v>
      </c>
      <c r="G9" s="17">
        <v>0.0256</v>
      </c>
    </row>
    <row r="10" spans="1:7" ht="12.75" customHeight="1">
      <c r="A10" s="13" t="s">
        <v>494</v>
      </c>
      <c r="B10" s="14" t="s">
        <v>495</v>
      </c>
      <c r="C10" s="11" t="s">
        <v>496</v>
      </c>
      <c r="D10" s="11" t="s">
        <v>497</v>
      </c>
      <c r="E10" s="15">
        <v>10000</v>
      </c>
      <c r="F10" s="16">
        <v>124.62</v>
      </c>
      <c r="G10" s="17">
        <v>0.0214</v>
      </c>
    </row>
    <row r="11" spans="1:7" ht="12.75" customHeight="1">
      <c r="A11" s="13" t="s">
        <v>518</v>
      </c>
      <c r="B11" s="14" t="s">
        <v>519</v>
      </c>
      <c r="C11" s="11" t="s">
        <v>520</v>
      </c>
      <c r="D11" s="11" t="s">
        <v>497</v>
      </c>
      <c r="E11" s="15">
        <v>45000</v>
      </c>
      <c r="F11" s="16">
        <v>118.31</v>
      </c>
      <c r="G11" s="17">
        <v>0.0204</v>
      </c>
    </row>
    <row r="12" spans="1:7" ht="12.75" customHeight="1">
      <c r="A12" s="13" t="s">
        <v>561</v>
      </c>
      <c r="B12" s="14" t="s">
        <v>562</v>
      </c>
      <c r="C12" s="11" t="s">
        <v>563</v>
      </c>
      <c r="D12" s="11" t="s">
        <v>517</v>
      </c>
      <c r="E12" s="15">
        <v>10000</v>
      </c>
      <c r="F12" s="16">
        <v>111.42</v>
      </c>
      <c r="G12" s="17">
        <v>0.0192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819.63</v>
      </c>
      <c r="G13" s="19">
        <v>0.1411</v>
      </c>
    </row>
    <row r="14" spans="1:7" ht="12.75" customHeight="1">
      <c r="A14" s="1"/>
      <c r="B14" s="20" t="s">
        <v>603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819.63</v>
      </c>
      <c r="G16" s="19">
        <v>0.1411</v>
      </c>
    </row>
    <row r="17" spans="1:7" ht="12.75" customHeight="1">
      <c r="A17" s="1"/>
      <c r="B17" s="10" t="s">
        <v>15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16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825</v>
      </c>
      <c r="B19" s="14" t="s">
        <v>826</v>
      </c>
      <c r="C19" s="11" t="s">
        <v>827</v>
      </c>
      <c r="D19" s="11" t="s">
        <v>37</v>
      </c>
      <c r="E19" s="15">
        <v>850000</v>
      </c>
      <c r="F19" s="16">
        <v>865.95</v>
      </c>
      <c r="G19" s="17">
        <v>0.149</v>
      </c>
    </row>
    <row r="20" spans="1:7" ht="12.75" customHeight="1">
      <c r="A20" s="13" t="s">
        <v>828</v>
      </c>
      <c r="B20" s="14" t="s">
        <v>829</v>
      </c>
      <c r="C20" s="11" t="s">
        <v>830</v>
      </c>
      <c r="D20" s="11" t="s">
        <v>37</v>
      </c>
      <c r="E20" s="15">
        <v>600000</v>
      </c>
      <c r="F20" s="16">
        <v>607.65</v>
      </c>
      <c r="G20" s="17">
        <v>0.1045</v>
      </c>
    </row>
    <row r="21" spans="1:7" ht="12.75" customHeight="1">
      <c r="A21" s="13" t="s">
        <v>831</v>
      </c>
      <c r="B21" s="14" t="s">
        <v>832</v>
      </c>
      <c r="C21" s="11" t="s">
        <v>833</v>
      </c>
      <c r="D21" s="11" t="s">
        <v>37</v>
      </c>
      <c r="E21" s="15">
        <v>500000</v>
      </c>
      <c r="F21" s="16">
        <v>508.45</v>
      </c>
      <c r="G21" s="17">
        <v>0.0875</v>
      </c>
    </row>
    <row r="22" spans="1:7" ht="12.75" customHeight="1">
      <c r="A22" s="13" t="s">
        <v>834</v>
      </c>
      <c r="B22" s="14" t="s">
        <v>835</v>
      </c>
      <c r="C22" s="11" t="s">
        <v>836</v>
      </c>
      <c r="D22" s="11" t="s">
        <v>37</v>
      </c>
      <c r="E22" s="15">
        <v>500000</v>
      </c>
      <c r="F22" s="16">
        <v>507.34</v>
      </c>
      <c r="G22" s="17">
        <v>0.0873</v>
      </c>
    </row>
    <row r="23" spans="1:7" ht="12.75" customHeight="1">
      <c r="A23" s="13" t="s">
        <v>837</v>
      </c>
      <c r="B23" s="14" t="s">
        <v>838</v>
      </c>
      <c r="C23" s="11" t="s">
        <v>839</v>
      </c>
      <c r="D23" s="11" t="s">
        <v>37</v>
      </c>
      <c r="E23" s="15">
        <v>500000</v>
      </c>
      <c r="F23" s="16">
        <v>506.45</v>
      </c>
      <c r="G23" s="17">
        <v>0.0871</v>
      </c>
    </row>
    <row r="24" spans="1:7" ht="12.75" customHeight="1">
      <c r="A24" s="13" t="s">
        <v>840</v>
      </c>
      <c r="B24" s="14" t="s">
        <v>841</v>
      </c>
      <c r="C24" s="11" t="s">
        <v>842</v>
      </c>
      <c r="D24" s="11" t="s">
        <v>66</v>
      </c>
      <c r="E24" s="15">
        <v>500000</v>
      </c>
      <c r="F24" s="16">
        <v>502.32</v>
      </c>
      <c r="G24" s="17">
        <v>0.0864</v>
      </c>
    </row>
    <row r="25" spans="1:7" ht="12.75" customHeight="1">
      <c r="A25" s="13" t="s">
        <v>843</v>
      </c>
      <c r="B25" s="14" t="s">
        <v>844</v>
      </c>
      <c r="C25" s="11" t="s">
        <v>845</v>
      </c>
      <c r="D25" s="11" t="s">
        <v>37</v>
      </c>
      <c r="E25" s="15">
        <v>250000</v>
      </c>
      <c r="F25" s="16">
        <v>253.03</v>
      </c>
      <c r="G25" s="17">
        <v>0.0435</v>
      </c>
    </row>
    <row r="26" spans="1:7" ht="12.75" customHeight="1">
      <c r="A26" s="13" t="s">
        <v>846</v>
      </c>
      <c r="B26" s="14" t="s">
        <v>847</v>
      </c>
      <c r="C26" s="11" t="s">
        <v>848</v>
      </c>
      <c r="D26" s="11" t="s">
        <v>37</v>
      </c>
      <c r="E26" s="15">
        <v>200000</v>
      </c>
      <c r="F26" s="16">
        <v>203.85</v>
      </c>
      <c r="G26" s="17">
        <v>0.0351</v>
      </c>
    </row>
    <row r="27" spans="1:7" ht="12.75" customHeight="1">
      <c r="A27" s="13" t="s">
        <v>849</v>
      </c>
      <c r="B27" s="14" t="s">
        <v>850</v>
      </c>
      <c r="C27" s="11" t="s">
        <v>851</v>
      </c>
      <c r="D27" s="11" t="s">
        <v>37</v>
      </c>
      <c r="E27" s="15">
        <v>150000</v>
      </c>
      <c r="F27" s="16">
        <v>152.41</v>
      </c>
      <c r="G27" s="17">
        <v>0.0262</v>
      </c>
    </row>
    <row r="28" spans="1:7" ht="12.75" customHeight="1">
      <c r="A28" s="13" t="s">
        <v>852</v>
      </c>
      <c r="B28" s="14" t="s">
        <v>471</v>
      </c>
      <c r="C28" s="11" t="s">
        <v>853</v>
      </c>
      <c r="D28" s="11" t="s">
        <v>473</v>
      </c>
      <c r="E28" s="15">
        <v>117000</v>
      </c>
      <c r="F28" s="16">
        <v>121.08</v>
      </c>
      <c r="G28" s="17">
        <v>0.0208</v>
      </c>
    </row>
    <row r="29" spans="1:7" ht="12.75" customHeight="1">
      <c r="A29" s="13" t="s">
        <v>854</v>
      </c>
      <c r="B29" s="14" t="s">
        <v>855</v>
      </c>
      <c r="C29" s="11" t="s">
        <v>856</v>
      </c>
      <c r="D29" s="11" t="s">
        <v>37</v>
      </c>
      <c r="E29" s="15">
        <v>50000</v>
      </c>
      <c r="F29" s="16">
        <v>50.51</v>
      </c>
      <c r="G29" s="17">
        <v>0.0087</v>
      </c>
    </row>
    <row r="30" spans="1:7" ht="12.75" customHeight="1">
      <c r="A30" s="13" t="s">
        <v>857</v>
      </c>
      <c r="B30" s="14" t="s">
        <v>626</v>
      </c>
      <c r="C30" s="11" t="s">
        <v>858</v>
      </c>
      <c r="D30" s="11" t="s">
        <v>51</v>
      </c>
      <c r="E30" s="15">
        <v>40000</v>
      </c>
      <c r="F30" s="16">
        <v>50.48</v>
      </c>
      <c r="G30" s="17">
        <v>0.0087</v>
      </c>
    </row>
    <row r="31" spans="1:7" ht="12.75" customHeight="1">
      <c r="A31" s="13" t="s">
        <v>859</v>
      </c>
      <c r="B31" s="14" t="s">
        <v>860</v>
      </c>
      <c r="C31" s="11" t="s">
        <v>861</v>
      </c>
      <c r="D31" s="11" t="s">
        <v>37</v>
      </c>
      <c r="E31" s="15">
        <v>30000</v>
      </c>
      <c r="F31" s="16">
        <v>45.87</v>
      </c>
      <c r="G31" s="17">
        <v>0.0079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4375.39</v>
      </c>
      <c r="G32" s="19">
        <v>0.7527</v>
      </c>
    </row>
    <row r="33" spans="1:7" ht="12.75" customHeight="1">
      <c r="A33" s="1"/>
      <c r="B33" s="20" t="s">
        <v>20</v>
      </c>
      <c r="C33" s="22" t="s">
        <v>1</v>
      </c>
      <c r="D33" s="22" t="s">
        <v>1</v>
      </c>
      <c r="E33" s="22" t="s">
        <v>1</v>
      </c>
      <c r="F33" s="23" t="s">
        <v>21</v>
      </c>
      <c r="G33" s="24" t="s">
        <v>21</v>
      </c>
    </row>
    <row r="34" spans="1:7" ht="12.75" customHeight="1">
      <c r="A34" s="1"/>
      <c r="B34" s="20" t="s">
        <v>13</v>
      </c>
      <c r="C34" s="22" t="s">
        <v>1</v>
      </c>
      <c r="D34" s="22" t="s">
        <v>1</v>
      </c>
      <c r="E34" s="22" t="s">
        <v>1</v>
      </c>
      <c r="F34" s="23" t="s">
        <v>21</v>
      </c>
      <c r="G34" s="24" t="s">
        <v>21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4375.39</v>
      </c>
      <c r="G35" s="19">
        <v>0.7527</v>
      </c>
    </row>
    <row r="36" spans="1:7" ht="12.75" customHeight="1">
      <c r="A36" s="1"/>
      <c r="B36" s="10" t="s">
        <v>22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23</v>
      </c>
      <c r="B37" s="14" t="s">
        <v>24</v>
      </c>
      <c r="C37" s="11" t="s">
        <v>1</v>
      </c>
      <c r="D37" s="11" t="s">
        <v>25</v>
      </c>
      <c r="E37" s="15"/>
      <c r="F37" s="16">
        <v>93</v>
      </c>
      <c r="G37" s="17">
        <v>0.016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93</v>
      </c>
      <c r="G38" s="19">
        <v>0.016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93</v>
      </c>
      <c r="G39" s="19">
        <v>0.016</v>
      </c>
    </row>
    <row r="40" spans="1:7" ht="12.75" customHeight="1">
      <c r="A40" s="1"/>
      <c r="B40" s="20" t="s">
        <v>26</v>
      </c>
      <c r="C40" s="11" t="s">
        <v>1</v>
      </c>
      <c r="D40" s="22" t="s">
        <v>1</v>
      </c>
      <c r="E40" s="11" t="s">
        <v>1</v>
      </c>
      <c r="F40" s="25">
        <v>525.3299999999999</v>
      </c>
      <c r="G40" s="19">
        <v>0.0902</v>
      </c>
    </row>
    <row r="41" spans="1:7" ht="12.75" customHeight="1">
      <c r="A41" s="1"/>
      <c r="B41" s="26" t="s">
        <v>27</v>
      </c>
      <c r="C41" s="27" t="s">
        <v>1</v>
      </c>
      <c r="D41" s="27" t="s">
        <v>1</v>
      </c>
      <c r="E41" s="27" t="s">
        <v>1</v>
      </c>
      <c r="F41" s="28">
        <v>5813.35</v>
      </c>
      <c r="G41" s="29">
        <v>1</v>
      </c>
    </row>
    <row r="42" spans="1:7" ht="12.75" customHeight="1">
      <c r="A42" s="1"/>
      <c r="B42" s="4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488</v>
      </c>
      <c r="C43" s="1"/>
      <c r="D43" s="1"/>
      <c r="E43" s="1"/>
      <c r="F43" s="1"/>
      <c r="G43" s="1"/>
    </row>
    <row r="44" spans="1:7" ht="12.75" customHeight="1">
      <c r="A44" s="1"/>
      <c r="B44" s="2" t="s">
        <v>28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862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863</v>
      </c>
      <c r="B7" s="14" t="s">
        <v>864</v>
      </c>
      <c r="C7" s="11" t="s">
        <v>865</v>
      </c>
      <c r="D7" s="11" t="s">
        <v>51</v>
      </c>
      <c r="E7" s="15">
        <v>5500000</v>
      </c>
      <c r="F7" s="16">
        <v>5535.53</v>
      </c>
      <c r="G7" s="17">
        <v>0.0542</v>
      </c>
    </row>
    <row r="8" spans="1:7" ht="12.75" customHeight="1">
      <c r="A8" s="13" t="s">
        <v>866</v>
      </c>
      <c r="B8" s="14" t="s">
        <v>867</v>
      </c>
      <c r="C8" s="11" t="s">
        <v>868</v>
      </c>
      <c r="D8" s="11" t="s">
        <v>736</v>
      </c>
      <c r="E8" s="15">
        <v>5000000</v>
      </c>
      <c r="F8" s="16">
        <v>5028.73</v>
      </c>
      <c r="G8" s="17">
        <v>0.0493</v>
      </c>
    </row>
    <row r="9" spans="1:7" ht="12.75" customHeight="1">
      <c r="A9" s="13" t="s">
        <v>869</v>
      </c>
      <c r="B9" s="14" t="s">
        <v>870</v>
      </c>
      <c r="C9" s="11" t="s">
        <v>871</v>
      </c>
      <c r="D9" s="11" t="s">
        <v>729</v>
      </c>
      <c r="E9" s="15">
        <v>5000000</v>
      </c>
      <c r="F9" s="16">
        <v>5027.41</v>
      </c>
      <c r="G9" s="17">
        <v>0.0493</v>
      </c>
    </row>
    <row r="10" spans="1:7" ht="12.75" customHeight="1">
      <c r="A10" s="13" t="s">
        <v>625</v>
      </c>
      <c r="B10" s="14" t="s">
        <v>626</v>
      </c>
      <c r="C10" s="11" t="s">
        <v>627</v>
      </c>
      <c r="D10" s="11" t="s">
        <v>51</v>
      </c>
      <c r="E10" s="15">
        <v>2500000</v>
      </c>
      <c r="F10" s="16">
        <v>3270.85</v>
      </c>
      <c r="G10" s="17">
        <v>0.032</v>
      </c>
    </row>
    <row r="11" spans="1:7" ht="12.75" customHeight="1">
      <c r="A11" s="13" t="s">
        <v>872</v>
      </c>
      <c r="B11" s="14" t="s">
        <v>873</v>
      </c>
      <c r="C11" s="11" t="s">
        <v>874</v>
      </c>
      <c r="D11" s="11" t="s">
        <v>875</v>
      </c>
      <c r="E11" s="15">
        <v>3000000</v>
      </c>
      <c r="F11" s="16">
        <v>3038.42</v>
      </c>
      <c r="G11" s="17">
        <v>0.0298</v>
      </c>
    </row>
    <row r="12" spans="1:7" ht="12.75" customHeight="1">
      <c r="A12" s="13" t="s">
        <v>876</v>
      </c>
      <c r="B12" s="14" t="s">
        <v>877</v>
      </c>
      <c r="C12" s="11" t="s">
        <v>878</v>
      </c>
      <c r="D12" s="11" t="s">
        <v>879</v>
      </c>
      <c r="E12" s="15">
        <v>3000000</v>
      </c>
      <c r="F12" s="16">
        <v>3023.89</v>
      </c>
      <c r="G12" s="17">
        <v>0.0296</v>
      </c>
    </row>
    <row r="13" spans="1:7" ht="12.75" customHeight="1">
      <c r="A13" s="13" t="s">
        <v>880</v>
      </c>
      <c r="B13" s="14" t="s">
        <v>881</v>
      </c>
      <c r="C13" s="11" t="s">
        <v>882</v>
      </c>
      <c r="D13" s="11" t="s">
        <v>77</v>
      </c>
      <c r="E13" s="15">
        <v>2500000</v>
      </c>
      <c r="F13" s="16">
        <v>2514.97</v>
      </c>
      <c r="G13" s="17">
        <v>0.0246</v>
      </c>
    </row>
    <row r="14" spans="1:7" ht="12.75" customHeight="1">
      <c r="A14" s="13" t="s">
        <v>883</v>
      </c>
      <c r="B14" s="14" t="s">
        <v>884</v>
      </c>
      <c r="C14" s="11" t="s">
        <v>885</v>
      </c>
      <c r="D14" s="11" t="s">
        <v>879</v>
      </c>
      <c r="E14" s="15">
        <v>2000000</v>
      </c>
      <c r="F14" s="16">
        <v>2040.78</v>
      </c>
      <c r="G14" s="17">
        <v>0.02</v>
      </c>
    </row>
    <row r="15" spans="1:7" ht="12.75" customHeight="1">
      <c r="A15" s="13" t="s">
        <v>886</v>
      </c>
      <c r="B15" s="14" t="s">
        <v>887</v>
      </c>
      <c r="C15" s="11" t="s">
        <v>888</v>
      </c>
      <c r="D15" s="11" t="s">
        <v>889</v>
      </c>
      <c r="E15" s="15">
        <v>1800000</v>
      </c>
      <c r="F15" s="16">
        <v>1838</v>
      </c>
      <c r="G15" s="17">
        <v>0.018</v>
      </c>
    </row>
    <row r="16" spans="1:7" ht="12.75" customHeight="1">
      <c r="A16" s="13" t="s">
        <v>890</v>
      </c>
      <c r="B16" s="14" t="s">
        <v>891</v>
      </c>
      <c r="C16" s="11" t="s">
        <v>892</v>
      </c>
      <c r="D16" s="11" t="s">
        <v>729</v>
      </c>
      <c r="E16" s="15">
        <v>800000</v>
      </c>
      <c r="F16" s="16">
        <v>890.67</v>
      </c>
      <c r="G16" s="17">
        <v>0.0087</v>
      </c>
    </row>
    <row r="17" spans="1:7" ht="12.75" customHeight="1">
      <c r="A17" s="13" t="s">
        <v>893</v>
      </c>
      <c r="B17" s="14" t="s">
        <v>894</v>
      </c>
      <c r="C17" s="11" t="s">
        <v>895</v>
      </c>
      <c r="D17" s="11" t="s">
        <v>55</v>
      </c>
      <c r="E17" s="15">
        <v>561050</v>
      </c>
      <c r="F17" s="16">
        <v>561.72</v>
      </c>
      <c r="G17" s="17">
        <v>0.0055</v>
      </c>
    </row>
    <row r="18" spans="1:7" ht="12.75" customHeight="1">
      <c r="A18" s="13" t="s">
        <v>896</v>
      </c>
      <c r="B18" s="14" t="s">
        <v>897</v>
      </c>
      <c r="C18" s="11" t="s">
        <v>898</v>
      </c>
      <c r="D18" s="11" t="s">
        <v>55</v>
      </c>
      <c r="E18" s="15">
        <v>500000</v>
      </c>
      <c r="F18" s="16">
        <v>560.85</v>
      </c>
      <c r="G18" s="17">
        <v>0.0055</v>
      </c>
    </row>
    <row r="19" spans="1:7" ht="12.75" customHeight="1">
      <c r="A19" s="13" t="s">
        <v>899</v>
      </c>
      <c r="B19" s="14" t="s">
        <v>900</v>
      </c>
      <c r="C19" s="11" t="s">
        <v>901</v>
      </c>
      <c r="D19" s="11" t="s">
        <v>55</v>
      </c>
      <c r="E19" s="15">
        <v>500000</v>
      </c>
      <c r="F19" s="16">
        <v>506.26</v>
      </c>
      <c r="G19" s="17">
        <v>0.005</v>
      </c>
    </row>
    <row r="20" spans="1:7" ht="12.75" customHeight="1">
      <c r="A20" s="13" t="s">
        <v>902</v>
      </c>
      <c r="B20" s="14" t="s">
        <v>903</v>
      </c>
      <c r="C20" s="11" t="s">
        <v>904</v>
      </c>
      <c r="D20" s="11" t="s">
        <v>905</v>
      </c>
      <c r="E20" s="15">
        <v>350000</v>
      </c>
      <c r="F20" s="16">
        <v>356.25</v>
      </c>
      <c r="G20" s="17">
        <v>0.0035</v>
      </c>
    </row>
    <row r="21" spans="1:7" ht="12.75" customHeight="1">
      <c r="A21" s="13" t="s">
        <v>906</v>
      </c>
      <c r="B21" s="14" t="s">
        <v>907</v>
      </c>
      <c r="C21" s="11" t="s">
        <v>908</v>
      </c>
      <c r="D21" s="11" t="s">
        <v>736</v>
      </c>
      <c r="E21" s="15">
        <v>350000</v>
      </c>
      <c r="F21" s="16">
        <v>355.34</v>
      </c>
      <c r="G21" s="17">
        <v>0.0035</v>
      </c>
    </row>
    <row r="22" spans="1:7" ht="12.75" customHeight="1">
      <c r="A22" s="13" t="s">
        <v>909</v>
      </c>
      <c r="B22" s="14" t="s">
        <v>910</v>
      </c>
      <c r="C22" s="11" t="s">
        <v>911</v>
      </c>
      <c r="D22" s="11" t="s">
        <v>55</v>
      </c>
      <c r="E22" s="15">
        <v>270000</v>
      </c>
      <c r="F22" s="16">
        <v>302.36</v>
      </c>
      <c r="G22" s="17">
        <v>0.003</v>
      </c>
    </row>
    <row r="23" spans="1:7" ht="12.75" customHeight="1">
      <c r="A23" s="13" t="s">
        <v>912</v>
      </c>
      <c r="B23" s="14" t="s">
        <v>731</v>
      </c>
      <c r="C23" s="11" t="s">
        <v>913</v>
      </c>
      <c r="D23" s="11" t="s">
        <v>77</v>
      </c>
      <c r="E23" s="15">
        <v>160000</v>
      </c>
      <c r="F23" s="16">
        <v>181.59</v>
      </c>
      <c r="G23" s="17">
        <v>0.0018</v>
      </c>
    </row>
    <row r="24" spans="1:7" ht="12.75" customHeight="1">
      <c r="A24" s="13" t="s">
        <v>914</v>
      </c>
      <c r="B24" s="14" t="s">
        <v>915</v>
      </c>
      <c r="C24" s="11" t="s">
        <v>916</v>
      </c>
      <c r="D24" s="11" t="s">
        <v>55</v>
      </c>
      <c r="E24" s="15">
        <v>120000</v>
      </c>
      <c r="F24" s="16">
        <v>134.38</v>
      </c>
      <c r="G24" s="17">
        <v>0.0013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35168</v>
      </c>
      <c r="G25" s="19">
        <v>0.3446</v>
      </c>
    </row>
    <row r="26" spans="1:7" ht="12.75" customHeight="1">
      <c r="A26" s="1"/>
      <c r="B26" s="10" t="s">
        <v>20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84</v>
      </c>
      <c r="B27" s="14" t="s">
        <v>85</v>
      </c>
      <c r="C27" s="11" t="s">
        <v>86</v>
      </c>
      <c r="D27" s="11" t="s">
        <v>2022</v>
      </c>
      <c r="E27" s="15">
        <v>5000000</v>
      </c>
      <c r="F27" s="16">
        <v>5042.01</v>
      </c>
      <c r="G27" s="17">
        <v>0.0494</v>
      </c>
    </row>
    <row r="28" spans="1:7" ht="12.75" customHeight="1">
      <c r="A28" s="13" t="s">
        <v>917</v>
      </c>
      <c r="B28" s="14" t="s">
        <v>918</v>
      </c>
      <c r="C28" s="11" t="s">
        <v>919</v>
      </c>
      <c r="D28" s="11" t="s">
        <v>2023</v>
      </c>
      <c r="E28" s="15">
        <v>1500000</v>
      </c>
      <c r="F28" s="16">
        <v>1795.7</v>
      </c>
      <c r="G28" s="17">
        <v>0.0176</v>
      </c>
    </row>
    <row r="29" spans="1:7" ht="12.75" customHeight="1">
      <c r="A29" s="13" t="s">
        <v>81</v>
      </c>
      <c r="B29" s="14" t="s">
        <v>82</v>
      </c>
      <c r="C29" s="11" t="s">
        <v>83</v>
      </c>
      <c r="D29" s="11" t="s">
        <v>2022</v>
      </c>
      <c r="E29" s="15">
        <v>1500000</v>
      </c>
      <c r="F29" s="16">
        <v>1530.85</v>
      </c>
      <c r="G29" s="17">
        <v>0.015</v>
      </c>
    </row>
    <row r="30" spans="1:7" ht="12.75" customHeight="1">
      <c r="A30" s="13" t="s">
        <v>737</v>
      </c>
      <c r="B30" s="14" t="s">
        <v>738</v>
      </c>
      <c r="C30" s="11" t="s">
        <v>739</v>
      </c>
      <c r="D30" s="11" t="s">
        <v>77</v>
      </c>
      <c r="E30" s="15">
        <v>200000</v>
      </c>
      <c r="F30" s="16">
        <v>230.21</v>
      </c>
      <c r="G30" s="17">
        <v>0.0023</v>
      </c>
    </row>
    <row r="31" spans="1:7" ht="12.75" customHeight="1">
      <c r="A31" s="13" t="s">
        <v>920</v>
      </c>
      <c r="B31" s="14" t="s">
        <v>921</v>
      </c>
      <c r="C31" s="11" t="s">
        <v>922</v>
      </c>
      <c r="D31" s="11" t="s">
        <v>923</v>
      </c>
      <c r="E31" s="15">
        <v>200000</v>
      </c>
      <c r="F31" s="16">
        <v>202.9</v>
      </c>
      <c r="G31" s="17">
        <v>0.002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8801.67</v>
      </c>
      <c r="G32" s="19">
        <v>0.0863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43969.67</v>
      </c>
      <c r="G33" s="19">
        <v>0.4309</v>
      </c>
    </row>
    <row r="34" spans="1:7" ht="12.75" customHeight="1">
      <c r="A34" s="1"/>
      <c r="B34" s="10" t="s">
        <v>87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"/>
      <c r="B35" s="10" t="s">
        <v>88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740</v>
      </c>
      <c r="B36" s="14" t="s">
        <v>146</v>
      </c>
      <c r="C36" s="11" t="s">
        <v>741</v>
      </c>
      <c r="D36" s="11" t="s">
        <v>92</v>
      </c>
      <c r="E36" s="15">
        <v>20000</v>
      </c>
      <c r="F36" s="16">
        <v>20</v>
      </c>
      <c r="G36" s="17">
        <v>0.0002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20</v>
      </c>
      <c r="G37" s="19">
        <v>0.0002</v>
      </c>
    </row>
    <row r="38" spans="1:7" ht="12.75" customHeight="1">
      <c r="A38" s="1"/>
      <c r="B38" s="10" t="s">
        <v>97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924</v>
      </c>
      <c r="B39" s="14" t="s">
        <v>246</v>
      </c>
      <c r="C39" s="11" t="s">
        <v>925</v>
      </c>
      <c r="D39" s="11" t="s">
        <v>248</v>
      </c>
      <c r="E39" s="15">
        <v>7500000</v>
      </c>
      <c r="F39" s="16">
        <v>7453.73</v>
      </c>
      <c r="G39" s="17">
        <v>0.073</v>
      </c>
    </row>
    <row r="40" spans="1:7" ht="12.75" customHeight="1">
      <c r="A40" s="13" t="s">
        <v>926</v>
      </c>
      <c r="B40" s="14" t="s">
        <v>105</v>
      </c>
      <c r="C40" s="11" t="s">
        <v>927</v>
      </c>
      <c r="D40" s="11" t="s">
        <v>107</v>
      </c>
      <c r="E40" s="15">
        <v>7000000</v>
      </c>
      <c r="F40" s="16">
        <v>6979.49</v>
      </c>
      <c r="G40" s="17">
        <v>0.0684</v>
      </c>
    </row>
    <row r="41" spans="1:7" ht="12.75" customHeight="1">
      <c r="A41" s="13" t="s">
        <v>928</v>
      </c>
      <c r="B41" s="14" t="s">
        <v>929</v>
      </c>
      <c r="C41" s="11" t="s">
        <v>930</v>
      </c>
      <c r="D41" s="11" t="s">
        <v>107</v>
      </c>
      <c r="E41" s="15">
        <v>5000000</v>
      </c>
      <c r="F41" s="16">
        <v>4951.21</v>
      </c>
      <c r="G41" s="17">
        <v>0.0485</v>
      </c>
    </row>
    <row r="42" spans="1:7" ht="12.75" customHeight="1">
      <c r="A42" s="13" t="s">
        <v>931</v>
      </c>
      <c r="B42" s="14" t="s">
        <v>932</v>
      </c>
      <c r="C42" s="11" t="s">
        <v>933</v>
      </c>
      <c r="D42" s="11" t="s">
        <v>96</v>
      </c>
      <c r="E42" s="15">
        <v>5000000</v>
      </c>
      <c r="F42" s="16">
        <v>4941.82</v>
      </c>
      <c r="G42" s="17">
        <v>0.0484</v>
      </c>
    </row>
    <row r="43" spans="1:7" ht="12.75" customHeight="1">
      <c r="A43" s="13" t="s">
        <v>934</v>
      </c>
      <c r="B43" s="14" t="s">
        <v>99</v>
      </c>
      <c r="C43" s="11" t="s">
        <v>935</v>
      </c>
      <c r="D43" s="11" t="s">
        <v>92</v>
      </c>
      <c r="E43" s="15">
        <v>5000000</v>
      </c>
      <c r="F43" s="16">
        <v>4863.92</v>
      </c>
      <c r="G43" s="17">
        <v>0.0477</v>
      </c>
    </row>
    <row r="44" spans="1:7" ht="12.75" customHeight="1">
      <c r="A44" s="13" t="s">
        <v>936</v>
      </c>
      <c r="B44" s="14" t="s">
        <v>937</v>
      </c>
      <c r="C44" s="11" t="s">
        <v>938</v>
      </c>
      <c r="D44" s="11" t="s">
        <v>92</v>
      </c>
      <c r="E44" s="15">
        <v>2500000</v>
      </c>
      <c r="F44" s="16">
        <v>2486.22</v>
      </c>
      <c r="G44" s="17">
        <v>0.0244</v>
      </c>
    </row>
    <row r="45" spans="1:7" ht="12.75" customHeight="1">
      <c r="A45" s="13" t="s">
        <v>98</v>
      </c>
      <c r="B45" s="14" t="s">
        <v>99</v>
      </c>
      <c r="C45" s="11" t="s">
        <v>100</v>
      </c>
      <c r="D45" s="11" t="s">
        <v>92</v>
      </c>
      <c r="E45" s="15">
        <v>2500000</v>
      </c>
      <c r="F45" s="16">
        <v>2385.81</v>
      </c>
      <c r="G45" s="17">
        <v>0.0234</v>
      </c>
    </row>
    <row r="46" spans="1:7" ht="12.75" customHeight="1">
      <c r="A46" s="13" t="s">
        <v>939</v>
      </c>
      <c r="B46" s="14" t="s">
        <v>105</v>
      </c>
      <c r="C46" s="11" t="s">
        <v>940</v>
      </c>
      <c r="D46" s="11" t="s">
        <v>107</v>
      </c>
      <c r="E46" s="15">
        <v>2000000</v>
      </c>
      <c r="F46" s="16">
        <v>1988.25</v>
      </c>
      <c r="G46" s="17">
        <v>0.0195</v>
      </c>
    </row>
    <row r="47" spans="1:7" ht="12.75" customHeight="1">
      <c r="A47" s="13" t="s">
        <v>941</v>
      </c>
      <c r="B47" s="14" t="s">
        <v>942</v>
      </c>
      <c r="C47" s="11" t="s">
        <v>943</v>
      </c>
      <c r="D47" s="11" t="s">
        <v>944</v>
      </c>
      <c r="E47" s="15">
        <v>1000000</v>
      </c>
      <c r="F47" s="16">
        <v>965.9</v>
      </c>
      <c r="G47" s="17">
        <v>0.0095</v>
      </c>
    </row>
    <row r="48" spans="1:7" ht="12.75" customHeight="1">
      <c r="A48" s="13" t="s">
        <v>945</v>
      </c>
      <c r="B48" s="14" t="s">
        <v>302</v>
      </c>
      <c r="C48" s="11" t="s">
        <v>946</v>
      </c>
      <c r="D48" s="11" t="s">
        <v>92</v>
      </c>
      <c r="E48" s="15">
        <v>1000000</v>
      </c>
      <c r="F48" s="16">
        <v>954.3</v>
      </c>
      <c r="G48" s="17">
        <v>0.0093</v>
      </c>
    </row>
    <row r="49" spans="1:7" ht="12.75" customHeight="1">
      <c r="A49" s="13" t="s">
        <v>947</v>
      </c>
      <c r="B49" s="14" t="s">
        <v>105</v>
      </c>
      <c r="C49" s="11" t="s">
        <v>948</v>
      </c>
      <c r="D49" s="11" t="s">
        <v>107</v>
      </c>
      <c r="E49" s="15">
        <v>900000</v>
      </c>
      <c r="F49" s="16">
        <v>899.75</v>
      </c>
      <c r="G49" s="17">
        <v>0.0088</v>
      </c>
    </row>
    <row r="50" spans="1:7" ht="12.75" customHeight="1">
      <c r="A50" s="13" t="s">
        <v>949</v>
      </c>
      <c r="B50" s="14" t="s">
        <v>929</v>
      </c>
      <c r="C50" s="11" t="s">
        <v>950</v>
      </c>
      <c r="D50" s="11" t="s">
        <v>107</v>
      </c>
      <c r="E50" s="15">
        <v>500000</v>
      </c>
      <c r="F50" s="16">
        <v>498.53</v>
      </c>
      <c r="G50" s="17">
        <v>0.0049</v>
      </c>
    </row>
    <row r="51" spans="1:7" ht="12.7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39368.93</v>
      </c>
      <c r="G51" s="19">
        <v>0.3858</v>
      </c>
    </row>
    <row r="52" spans="1:7" ht="12.7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39388.93</v>
      </c>
      <c r="G52" s="19">
        <v>0.386</v>
      </c>
    </row>
    <row r="53" spans="1:7" ht="12.75" customHeight="1">
      <c r="A53" s="1"/>
      <c r="B53" s="10" t="s">
        <v>22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75" customHeight="1">
      <c r="A54" s="13" t="s">
        <v>23</v>
      </c>
      <c r="B54" s="14" t="s">
        <v>24</v>
      </c>
      <c r="C54" s="11" t="s">
        <v>1</v>
      </c>
      <c r="D54" s="11" t="s">
        <v>25</v>
      </c>
      <c r="E54" s="15"/>
      <c r="F54" s="16">
        <v>255</v>
      </c>
      <c r="G54" s="17">
        <v>0.0025</v>
      </c>
    </row>
    <row r="55" spans="1:7" ht="12.75" customHeight="1">
      <c r="A55" s="1"/>
      <c r="B55" s="10" t="s">
        <v>13</v>
      </c>
      <c r="C55" s="11" t="s">
        <v>1</v>
      </c>
      <c r="D55" s="11" t="s">
        <v>1</v>
      </c>
      <c r="E55" s="11" t="s">
        <v>1</v>
      </c>
      <c r="F55" s="18">
        <v>255</v>
      </c>
      <c r="G55" s="19">
        <v>0.0025</v>
      </c>
    </row>
    <row r="56" spans="1:7" ht="12.75" customHeight="1">
      <c r="A56" s="1"/>
      <c r="B56" s="20" t="s">
        <v>14</v>
      </c>
      <c r="C56" s="21" t="s">
        <v>1</v>
      </c>
      <c r="D56" s="22" t="s">
        <v>1</v>
      </c>
      <c r="E56" s="21" t="s">
        <v>1</v>
      </c>
      <c r="F56" s="18">
        <v>255</v>
      </c>
      <c r="G56" s="19">
        <v>0.0025</v>
      </c>
    </row>
    <row r="57" spans="1:7" ht="12.75" customHeight="1">
      <c r="A57" s="1"/>
      <c r="B57" s="20" t="s">
        <v>26</v>
      </c>
      <c r="C57" s="11" t="s">
        <v>1</v>
      </c>
      <c r="D57" s="22" t="s">
        <v>1</v>
      </c>
      <c r="E57" s="11" t="s">
        <v>1</v>
      </c>
      <c r="F57" s="25">
        <v>18453.08</v>
      </c>
      <c r="G57" s="19">
        <v>0.1806</v>
      </c>
    </row>
    <row r="58" spans="1:7" ht="12.75" customHeight="1">
      <c r="A58" s="1"/>
      <c r="B58" s="26" t="s">
        <v>27</v>
      </c>
      <c r="C58" s="27" t="s">
        <v>1</v>
      </c>
      <c r="D58" s="27" t="s">
        <v>1</v>
      </c>
      <c r="E58" s="27" t="s">
        <v>1</v>
      </c>
      <c r="F58" s="28">
        <v>102066.68</v>
      </c>
      <c r="G58" s="29">
        <v>1</v>
      </c>
    </row>
    <row r="59" spans="1:7" ht="12.75" customHeight="1">
      <c r="A59" s="1"/>
      <c r="B59" s="4" t="s">
        <v>1</v>
      </c>
      <c r="C59" s="1"/>
      <c r="D59" s="1"/>
      <c r="E59" s="1"/>
      <c r="F59" s="1"/>
      <c r="G59" s="1"/>
    </row>
    <row r="60" spans="1:7" ht="12.75" customHeight="1">
      <c r="A60" s="1"/>
      <c r="B60" s="2" t="s">
        <v>488</v>
      </c>
      <c r="C60" s="1"/>
      <c r="D60" s="1"/>
      <c r="E60" s="1"/>
      <c r="F60" s="1"/>
      <c r="G60" s="1"/>
    </row>
    <row r="61" spans="1:7" ht="12.75" customHeight="1">
      <c r="A61" s="1"/>
      <c r="B61" s="2" t="s">
        <v>28</v>
      </c>
      <c r="C61" s="1"/>
      <c r="D61" s="1"/>
      <c r="E61" s="1"/>
      <c r="F61" s="1"/>
      <c r="G61" s="1"/>
    </row>
    <row r="62" spans="1:7" ht="12.75" customHeight="1">
      <c r="A62" s="1"/>
      <c r="B62" s="2" t="s">
        <v>109</v>
      </c>
      <c r="C62" s="1"/>
      <c r="D62" s="1"/>
      <c r="E62" s="1"/>
      <c r="F62" s="1"/>
      <c r="G62" s="1"/>
    </row>
    <row r="63" spans="1:7" ht="12.75" customHeight="1">
      <c r="A63" s="1"/>
      <c r="B63" s="2" t="s">
        <v>1</v>
      </c>
      <c r="C63" s="1"/>
      <c r="D63" s="1"/>
      <c r="E63" s="1"/>
      <c r="F63" s="1"/>
      <c r="G63" s="1"/>
    </row>
    <row r="64" spans="1:7" ht="12.75" customHeight="1">
      <c r="A64" s="1"/>
      <c r="B64" s="2" t="s">
        <v>1</v>
      </c>
      <c r="C64" s="1"/>
      <c r="D64" s="1"/>
      <c r="E64" s="1"/>
      <c r="F64" s="1"/>
      <c r="G6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951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108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952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953</v>
      </c>
      <c r="B7" s="14" t="s">
        <v>954</v>
      </c>
      <c r="C7" s="11" t="s">
        <v>955</v>
      </c>
      <c r="D7" s="11" t="s">
        <v>1</v>
      </c>
      <c r="E7" s="15">
        <v>14036.2418</v>
      </c>
      <c r="F7" s="16">
        <v>1095.69</v>
      </c>
      <c r="G7" s="17">
        <v>0.9413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1095.69</v>
      </c>
      <c r="G8" s="19">
        <v>0.9413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1095.69</v>
      </c>
      <c r="G9" s="19">
        <v>0.9413</v>
      </c>
    </row>
    <row r="10" spans="1:7" ht="12.75" customHeight="1">
      <c r="A10" s="1"/>
      <c r="B10" s="10" t="s">
        <v>22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23</v>
      </c>
      <c r="B11" s="14" t="s">
        <v>24</v>
      </c>
      <c r="C11" s="11" t="s">
        <v>1</v>
      </c>
      <c r="D11" s="11" t="s">
        <v>25</v>
      </c>
      <c r="E11" s="15"/>
      <c r="F11" s="16">
        <v>41</v>
      </c>
      <c r="G11" s="17">
        <v>0.0352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41</v>
      </c>
      <c r="G12" s="19">
        <v>0.0352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41</v>
      </c>
      <c r="G13" s="19">
        <v>0.0352</v>
      </c>
    </row>
    <row r="14" spans="1:7" ht="12.75" customHeight="1">
      <c r="A14" s="1"/>
      <c r="B14" s="20" t="s">
        <v>26</v>
      </c>
      <c r="C14" s="11" t="s">
        <v>1</v>
      </c>
      <c r="D14" s="22" t="s">
        <v>1</v>
      </c>
      <c r="E14" s="11" t="s">
        <v>1</v>
      </c>
      <c r="F14" s="25">
        <v>27.28</v>
      </c>
      <c r="G14" s="19">
        <v>0.0235</v>
      </c>
    </row>
    <row r="15" spans="1:7" ht="12.75" customHeight="1">
      <c r="A15" s="1"/>
      <c r="B15" s="26" t="s">
        <v>27</v>
      </c>
      <c r="C15" s="27" t="s">
        <v>1</v>
      </c>
      <c r="D15" s="27" t="s">
        <v>1</v>
      </c>
      <c r="E15" s="27" t="s">
        <v>1</v>
      </c>
      <c r="F15" s="28">
        <v>1163.97</v>
      </c>
      <c r="G15" s="29">
        <v>1</v>
      </c>
    </row>
    <row r="16" spans="1:7" ht="12.75" customHeight="1">
      <c r="A16" s="1"/>
      <c r="B16" s="4" t="s">
        <v>1</v>
      </c>
      <c r="C16" s="1"/>
      <c r="D16" s="1"/>
      <c r="E16" s="1"/>
      <c r="F16" s="1"/>
      <c r="G16" s="1"/>
    </row>
    <row r="17" spans="1:7" ht="12.75" customHeight="1">
      <c r="A17" s="1"/>
      <c r="B17" s="2" t="s">
        <v>25</v>
      </c>
      <c r="C17" s="1"/>
      <c r="D17" s="1"/>
      <c r="E17" s="1"/>
      <c r="F17" s="1"/>
      <c r="G17" s="1"/>
    </row>
    <row r="18" spans="1:7" ht="12.75" customHeight="1">
      <c r="A18" s="1"/>
      <c r="B18" s="2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1</v>
      </c>
      <c r="C19" s="1"/>
      <c r="D19" s="1"/>
      <c r="E19" s="1"/>
      <c r="F19" s="1"/>
      <c r="G1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956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409</v>
      </c>
      <c r="B7" s="14" t="s">
        <v>2031</v>
      </c>
      <c r="C7" s="11" t="s">
        <v>410</v>
      </c>
      <c r="D7" s="11" t="s">
        <v>19</v>
      </c>
      <c r="E7" s="15">
        <v>7500000</v>
      </c>
      <c r="F7" s="16">
        <v>7678.27</v>
      </c>
      <c r="G7" s="17">
        <v>0.194</v>
      </c>
    </row>
    <row r="8" spans="1:7" ht="12.75" customHeight="1">
      <c r="A8" s="13" t="s">
        <v>462</v>
      </c>
      <c r="B8" s="14" t="s">
        <v>2031</v>
      </c>
      <c r="C8" s="11" t="s">
        <v>463</v>
      </c>
      <c r="D8" s="11" t="s">
        <v>19</v>
      </c>
      <c r="E8" s="15">
        <v>7500000</v>
      </c>
      <c r="F8" s="16">
        <v>7677.25</v>
      </c>
      <c r="G8" s="17">
        <v>0.194</v>
      </c>
    </row>
    <row r="9" spans="1:7" ht="12.75" customHeight="1">
      <c r="A9" s="13" t="s">
        <v>957</v>
      </c>
      <c r="B9" s="14" t="s">
        <v>2038</v>
      </c>
      <c r="C9" s="11" t="s">
        <v>958</v>
      </c>
      <c r="D9" s="11" t="s">
        <v>19</v>
      </c>
      <c r="E9" s="15">
        <v>6000000</v>
      </c>
      <c r="F9" s="16">
        <v>6173.4</v>
      </c>
      <c r="G9" s="17">
        <v>0.156</v>
      </c>
    </row>
    <row r="10" spans="1:7" ht="12.75" customHeight="1">
      <c r="A10" s="13" t="s">
        <v>959</v>
      </c>
      <c r="B10" s="14" t="s">
        <v>2037</v>
      </c>
      <c r="C10" s="11" t="s">
        <v>960</v>
      </c>
      <c r="D10" s="11" t="s">
        <v>19</v>
      </c>
      <c r="E10" s="15">
        <v>5000000</v>
      </c>
      <c r="F10" s="16">
        <v>5129.94</v>
      </c>
      <c r="G10" s="17">
        <v>0.1296</v>
      </c>
    </row>
    <row r="11" spans="1:7" ht="12.75" customHeight="1">
      <c r="A11" s="13" t="s">
        <v>961</v>
      </c>
      <c r="B11" s="14" t="s">
        <v>2039</v>
      </c>
      <c r="C11" s="11" t="s">
        <v>962</v>
      </c>
      <c r="D11" s="11" t="s">
        <v>19</v>
      </c>
      <c r="E11" s="15">
        <v>4500000</v>
      </c>
      <c r="F11" s="16">
        <v>4657.51</v>
      </c>
      <c r="G11" s="17">
        <v>0.1177</v>
      </c>
    </row>
    <row r="12" spans="1:7" ht="12.75" customHeight="1">
      <c r="A12" s="13" t="s">
        <v>963</v>
      </c>
      <c r="B12" s="14" t="s">
        <v>2040</v>
      </c>
      <c r="C12" s="11" t="s">
        <v>964</v>
      </c>
      <c r="D12" s="11" t="s">
        <v>19</v>
      </c>
      <c r="E12" s="15">
        <v>3000000</v>
      </c>
      <c r="F12" s="16">
        <v>3096.98</v>
      </c>
      <c r="G12" s="17">
        <v>0.0783</v>
      </c>
    </row>
    <row r="13" spans="1:7" ht="12.75" customHeight="1">
      <c r="A13" s="13" t="s">
        <v>423</v>
      </c>
      <c r="B13" s="14" t="s">
        <v>2032</v>
      </c>
      <c r="C13" s="11" t="s">
        <v>424</v>
      </c>
      <c r="D13" s="11" t="s">
        <v>19</v>
      </c>
      <c r="E13" s="15">
        <v>2500000</v>
      </c>
      <c r="F13" s="16">
        <v>2549</v>
      </c>
      <c r="G13" s="17">
        <v>0.0644</v>
      </c>
    </row>
    <row r="14" spans="1:7" ht="12.75" customHeight="1">
      <c r="A14" s="13" t="s">
        <v>347</v>
      </c>
      <c r="B14" s="14" t="s">
        <v>2029</v>
      </c>
      <c r="C14" s="11" t="s">
        <v>348</v>
      </c>
      <c r="D14" s="11" t="s">
        <v>19</v>
      </c>
      <c r="E14" s="15">
        <v>1000000</v>
      </c>
      <c r="F14" s="16">
        <v>1028.37</v>
      </c>
      <c r="G14" s="17">
        <v>0.026</v>
      </c>
    </row>
    <row r="15" spans="1:7" ht="12.75" customHeight="1">
      <c r="A15" s="13" t="s">
        <v>427</v>
      </c>
      <c r="B15" s="14" t="s">
        <v>2032</v>
      </c>
      <c r="C15" s="11" t="s">
        <v>428</v>
      </c>
      <c r="D15" s="11" t="s">
        <v>19</v>
      </c>
      <c r="E15" s="15">
        <v>1000000</v>
      </c>
      <c r="F15" s="16">
        <v>1018.98</v>
      </c>
      <c r="G15" s="17">
        <v>0.0258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39009.7</v>
      </c>
      <c r="G16" s="19">
        <v>0.9858</v>
      </c>
    </row>
    <row r="17" spans="1:7" ht="12.75" customHeight="1">
      <c r="A17" s="1"/>
      <c r="B17" s="20" t="s">
        <v>20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39009.7</v>
      </c>
      <c r="G19" s="19">
        <v>0.9858</v>
      </c>
    </row>
    <row r="20" spans="1:7" ht="12.75" customHeight="1">
      <c r="A20" s="1"/>
      <c r="B20" s="10" t="s">
        <v>22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23</v>
      </c>
      <c r="B21" s="14" t="s">
        <v>24</v>
      </c>
      <c r="C21" s="11" t="s">
        <v>1</v>
      </c>
      <c r="D21" s="11" t="s">
        <v>25</v>
      </c>
      <c r="E21" s="15"/>
      <c r="F21" s="16">
        <v>37</v>
      </c>
      <c r="G21" s="17">
        <v>0.0009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37</v>
      </c>
      <c r="G22" s="19">
        <v>0.0009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37</v>
      </c>
      <c r="G23" s="19">
        <v>0.0009</v>
      </c>
    </row>
    <row r="24" spans="1:7" ht="12.75" customHeight="1">
      <c r="A24" s="1"/>
      <c r="B24" s="20" t="s">
        <v>26</v>
      </c>
      <c r="C24" s="11" t="s">
        <v>1</v>
      </c>
      <c r="D24" s="22" t="s">
        <v>1</v>
      </c>
      <c r="E24" s="11" t="s">
        <v>1</v>
      </c>
      <c r="F24" s="25">
        <v>523.12</v>
      </c>
      <c r="G24" s="19">
        <v>0.0133</v>
      </c>
    </row>
    <row r="25" spans="1:7" ht="12.75" customHeight="1">
      <c r="A25" s="1"/>
      <c r="B25" s="26" t="s">
        <v>27</v>
      </c>
      <c r="C25" s="27" t="s">
        <v>1</v>
      </c>
      <c r="D25" s="27" t="s">
        <v>1</v>
      </c>
      <c r="E25" s="27" t="s">
        <v>1</v>
      </c>
      <c r="F25" s="28">
        <v>39569.82</v>
      </c>
      <c r="G25" s="29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25</v>
      </c>
      <c r="C27" s="1"/>
      <c r="D27" s="1"/>
      <c r="E27" s="1"/>
      <c r="F27" s="1"/>
      <c r="G27" s="1"/>
    </row>
    <row r="28" spans="1:7" ht="12.75" customHeight="1">
      <c r="A28" s="1"/>
      <c r="B28" s="2"/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965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863</v>
      </c>
      <c r="B7" s="14" t="s">
        <v>864</v>
      </c>
      <c r="C7" s="11" t="s">
        <v>865</v>
      </c>
      <c r="D7" s="11" t="s">
        <v>51</v>
      </c>
      <c r="E7" s="15">
        <v>8400000</v>
      </c>
      <c r="F7" s="16">
        <v>8454.26</v>
      </c>
      <c r="G7" s="17">
        <v>0.0995</v>
      </c>
    </row>
    <row r="8" spans="1:7" ht="12.75" customHeight="1">
      <c r="A8" s="13" t="s">
        <v>966</v>
      </c>
      <c r="B8" s="14" t="s">
        <v>967</v>
      </c>
      <c r="C8" s="11" t="s">
        <v>968</v>
      </c>
      <c r="D8" s="11" t="s">
        <v>37</v>
      </c>
      <c r="E8" s="15">
        <v>7000000</v>
      </c>
      <c r="F8" s="16">
        <v>7024.54</v>
      </c>
      <c r="G8" s="17">
        <v>0.0827</v>
      </c>
    </row>
    <row r="9" spans="1:7" ht="12.75" customHeight="1">
      <c r="A9" s="13" t="s">
        <v>613</v>
      </c>
      <c r="B9" s="14" t="s">
        <v>614</v>
      </c>
      <c r="C9" s="11" t="s">
        <v>615</v>
      </c>
      <c r="D9" s="11" t="s">
        <v>37</v>
      </c>
      <c r="E9" s="15">
        <v>6000000</v>
      </c>
      <c r="F9" s="16">
        <v>6028.65</v>
      </c>
      <c r="G9" s="17">
        <v>0.0709</v>
      </c>
    </row>
    <row r="10" spans="1:7" ht="12.75" customHeight="1">
      <c r="A10" s="13" t="s">
        <v>969</v>
      </c>
      <c r="B10" s="14" t="s">
        <v>970</v>
      </c>
      <c r="C10" s="11" t="s">
        <v>971</v>
      </c>
      <c r="D10" s="11" t="s">
        <v>37</v>
      </c>
      <c r="E10" s="15">
        <v>5000000</v>
      </c>
      <c r="F10" s="16">
        <v>5032.88</v>
      </c>
      <c r="G10" s="17">
        <v>0.0592</v>
      </c>
    </row>
    <row r="11" spans="1:7" ht="12.75" customHeight="1">
      <c r="A11" s="13" t="s">
        <v>972</v>
      </c>
      <c r="B11" s="14" t="s">
        <v>973</v>
      </c>
      <c r="C11" s="11" t="s">
        <v>974</v>
      </c>
      <c r="D11" s="11" t="s">
        <v>37</v>
      </c>
      <c r="E11" s="15">
        <v>5000000</v>
      </c>
      <c r="F11" s="16">
        <v>5020.66</v>
      </c>
      <c r="G11" s="17">
        <v>0.0591</v>
      </c>
    </row>
    <row r="12" spans="1:7" ht="12.75" customHeight="1">
      <c r="A12" s="13" t="s">
        <v>975</v>
      </c>
      <c r="B12" s="14" t="s">
        <v>976</v>
      </c>
      <c r="C12" s="11" t="s">
        <v>977</v>
      </c>
      <c r="D12" s="11" t="s">
        <v>51</v>
      </c>
      <c r="E12" s="15">
        <v>5000000</v>
      </c>
      <c r="F12" s="16">
        <v>5006.19</v>
      </c>
      <c r="G12" s="17">
        <v>0.0589</v>
      </c>
    </row>
    <row r="13" spans="1:7" ht="12.75" customHeight="1">
      <c r="A13" s="13" t="s">
        <v>625</v>
      </c>
      <c r="B13" s="14" t="s">
        <v>626</v>
      </c>
      <c r="C13" s="11" t="s">
        <v>627</v>
      </c>
      <c r="D13" s="11" t="s">
        <v>51</v>
      </c>
      <c r="E13" s="15">
        <v>2200000</v>
      </c>
      <c r="F13" s="16">
        <v>2878.34</v>
      </c>
      <c r="G13" s="17">
        <v>0.0339</v>
      </c>
    </row>
    <row r="14" spans="1:7" ht="12.75" customHeight="1">
      <c r="A14" s="13" t="s">
        <v>978</v>
      </c>
      <c r="B14" s="14" t="s">
        <v>979</v>
      </c>
      <c r="C14" s="11" t="s">
        <v>980</v>
      </c>
      <c r="D14" s="11" t="s">
        <v>37</v>
      </c>
      <c r="E14" s="15">
        <v>2500000</v>
      </c>
      <c r="F14" s="16">
        <v>2547.94</v>
      </c>
      <c r="G14" s="17">
        <v>0.03</v>
      </c>
    </row>
    <row r="15" spans="1:7" ht="12.75" customHeight="1">
      <c r="A15" s="13" t="s">
        <v>981</v>
      </c>
      <c r="B15" s="14" t="s">
        <v>982</v>
      </c>
      <c r="C15" s="11" t="s">
        <v>983</v>
      </c>
      <c r="D15" s="11" t="s">
        <v>51</v>
      </c>
      <c r="E15" s="15">
        <v>2500000</v>
      </c>
      <c r="F15" s="16">
        <v>2536.04</v>
      </c>
      <c r="G15" s="17">
        <v>0.0298</v>
      </c>
    </row>
    <row r="16" spans="1:7" ht="12.75" customHeight="1">
      <c r="A16" s="13" t="s">
        <v>843</v>
      </c>
      <c r="B16" s="14" t="s">
        <v>844</v>
      </c>
      <c r="C16" s="11" t="s">
        <v>845</v>
      </c>
      <c r="D16" s="11" t="s">
        <v>37</v>
      </c>
      <c r="E16" s="15">
        <v>1500000</v>
      </c>
      <c r="F16" s="16">
        <v>1518.18</v>
      </c>
      <c r="G16" s="17">
        <v>0.0179</v>
      </c>
    </row>
    <row r="17" spans="1:7" ht="12.75" customHeight="1">
      <c r="A17" s="13" t="s">
        <v>984</v>
      </c>
      <c r="B17" s="14" t="s">
        <v>985</v>
      </c>
      <c r="C17" s="11" t="s">
        <v>986</v>
      </c>
      <c r="D17" s="11" t="s">
        <v>37</v>
      </c>
      <c r="E17" s="15">
        <v>1000000</v>
      </c>
      <c r="F17" s="16">
        <v>1014.11</v>
      </c>
      <c r="G17" s="17">
        <v>0.0119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47061.79</v>
      </c>
      <c r="G18" s="19">
        <v>0.5538</v>
      </c>
    </row>
    <row r="19" spans="1:7" ht="12.75" customHeight="1">
      <c r="A19" s="1"/>
      <c r="B19" s="20" t="s">
        <v>20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47061.79</v>
      </c>
      <c r="G21" s="19">
        <v>0.5538</v>
      </c>
    </row>
    <row r="22" spans="1:7" ht="12.75" customHeight="1">
      <c r="A22" s="1"/>
      <c r="B22" s="10" t="s">
        <v>87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88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987</v>
      </c>
      <c r="B24" s="14" t="s">
        <v>143</v>
      </c>
      <c r="C24" s="11" t="s">
        <v>988</v>
      </c>
      <c r="D24" s="11" t="s">
        <v>96</v>
      </c>
      <c r="E24" s="15">
        <v>7500000</v>
      </c>
      <c r="F24" s="16">
        <v>7225.44</v>
      </c>
      <c r="G24" s="17">
        <v>0.085</v>
      </c>
    </row>
    <row r="25" spans="1:7" ht="12.75" customHeight="1">
      <c r="A25" s="13" t="s">
        <v>628</v>
      </c>
      <c r="B25" s="14" t="s">
        <v>629</v>
      </c>
      <c r="C25" s="11" t="s">
        <v>630</v>
      </c>
      <c r="D25" s="11" t="s">
        <v>96</v>
      </c>
      <c r="E25" s="15">
        <v>7500000</v>
      </c>
      <c r="F25" s="16">
        <v>7210.31</v>
      </c>
      <c r="G25" s="17">
        <v>0.0848</v>
      </c>
    </row>
    <row r="26" spans="1:7" ht="12.75" customHeight="1">
      <c r="A26" s="13" t="s">
        <v>989</v>
      </c>
      <c r="B26" s="14" t="s">
        <v>990</v>
      </c>
      <c r="C26" s="11" t="s">
        <v>991</v>
      </c>
      <c r="D26" s="11" t="s">
        <v>114</v>
      </c>
      <c r="E26" s="15">
        <v>7500000</v>
      </c>
      <c r="F26" s="16">
        <v>7197.82</v>
      </c>
      <c r="G26" s="17">
        <v>0.0847</v>
      </c>
    </row>
    <row r="27" spans="1:7" ht="12.75" customHeight="1">
      <c r="A27" s="13" t="s">
        <v>631</v>
      </c>
      <c r="B27" s="14" t="s">
        <v>632</v>
      </c>
      <c r="C27" s="11" t="s">
        <v>633</v>
      </c>
      <c r="D27" s="11" t="s">
        <v>96</v>
      </c>
      <c r="E27" s="15">
        <v>5000000</v>
      </c>
      <c r="F27" s="16">
        <v>4803.8</v>
      </c>
      <c r="G27" s="17">
        <v>0.0565</v>
      </c>
    </row>
    <row r="28" spans="1:7" ht="12.75" customHeight="1">
      <c r="A28" s="13" t="s">
        <v>992</v>
      </c>
      <c r="B28" s="14" t="s">
        <v>130</v>
      </c>
      <c r="C28" s="11" t="s">
        <v>993</v>
      </c>
      <c r="D28" s="11" t="s">
        <v>92</v>
      </c>
      <c r="E28" s="15">
        <v>5000000</v>
      </c>
      <c r="F28" s="16">
        <v>4789.93</v>
      </c>
      <c r="G28" s="17">
        <v>0.0564</v>
      </c>
    </row>
    <row r="29" spans="1:7" ht="12.75" customHeight="1">
      <c r="A29" s="13" t="s">
        <v>994</v>
      </c>
      <c r="B29" s="14" t="s">
        <v>638</v>
      </c>
      <c r="C29" s="11" t="s">
        <v>995</v>
      </c>
      <c r="D29" s="11" t="s">
        <v>96</v>
      </c>
      <c r="E29" s="15">
        <v>5000000</v>
      </c>
      <c r="F29" s="16">
        <v>4667.2</v>
      </c>
      <c r="G29" s="17">
        <v>0.0549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35894.5</v>
      </c>
      <c r="G30" s="19">
        <v>0.4223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35894.5</v>
      </c>
      <c r="G31" s="19">
        <v>0.4223</v>
      </c>
    </row>
    <row r="32" spans="1:7" ht="12.75" customHeight="1">
      <c r="A32" s="1"/>
      <c r="B32" s="10" t="s">
        <v>22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23</v>
      </c>
      <c r="B33" s="14" t="s">
        <v>24</v>
      </c>
      <c r="C33" s="11" t="s">
        <v>1</v>
      </c>
      <c r="D33" s="11" t="s">
        <v>25</v>
      </c>
      <c r="E33" s="15"/>
      <c r="F33" s="16">
        <v>271</v>
      </c>
      <c r="G33" s="17">
        <v>0.0032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271</v>
      </c>
      <c r="G34" s="19">
        <v>0.0032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271</v>
      </c>
      <c r="G35" s="19">
        <v>0.0032</v>
      </c>
    </row>
    <row r="36" spans="1:7" ht="12.75" customHeight="1">
      <c r="A36" s="1"/>
      <c r="B36" s="20" t="s">
        <v>26</v>
      </c>
      <c r="C36" s="11" t="s">
        <v>1</v>
      </c>
      <c r="D36" s="22" t="s">
        <v>1</v>
      </c>
      <c r="E36" s="11" t="s">
        <v>1</v>
      </c>
      <c r="F36" s="25">
        <v>1756.83</v>
      </c>
      <c r="G36" s="19">
        <v>0.0207</v>
      </c>
    </row>
    <row r="37" spans="1:7" ht="12.75" customHeight="1">
      <c r="A37" s="1"/>
      <c r="B37" s="26" t="s">
        <v>27</v>
      </c>
      <c r="C37" s="27" t="s">
        <v>1</v>
      </c>
      <c r="D37" s="27" t="s">
        <v>1</v>
      </c>
      <c r="E37" s="27" t="s">
        <v>1</v>
      </c>
      <c r="F37" s="28">
        <v>84984.12</v>
      </c>
      <c r="G37" s="29">
        <v>1</v>
      </c>
    </row>
    <row r="38" spans="1:7" ht="12.75" customHeight="1">
      <c r="A38" s="1"/>
      <c r="B38" s="4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488</v>
      </c>
      <c r="C39" s="1"/>
      <c r="D39" s="1"/>
      <c r="E39" s="1"/>
      <c r="F39" s="1"/>
      <c r="G39" s="1"/>
    </row>
    <row r="40" spans="1:7" ht="12.75" customHeight="1">
      <c r="A40" s="1"/>
      <c r="B40" s="2" t="s">
        <v>28</v>
      </c>
      <c r="C40" s="1"/>
      <c r="D40" s="1"/>
      <c r="E40" s="1"/>
      <c r="F40" s="1"/>
      <c r="G40" s="1"/>
    </row>
    <row r="41" spans="1:7" ht="12.75" customHeight="1">
      <c r="A41" s="1"/>
      <c r="B41" s="2" t="s">
        <v>109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996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12000</v>
      </c>
      <c r="F7" s="16">
        <v>149.54</v>
      </c>
      <c r="G7" s="17">
        <v>0.0528</v>
      </c>
    </row>
    <row r="8" spans="1:7" ht="12.75" customHeight="1">
      <c r="A8" s="13" t="s">
        <v>502</v>
      </c>
      <c r="B8" s="14" t="s">
        <v>503</v>
      </c>
      <c r="C8" s="11" t="s">
        <v>504</v>
      </c>
      <c r="D8" s="11" t="s">
        <v>505</v>
      </c>
      <c r="E8" s="15">
        <v>6000</v>
      </c>
      <c r="F8" s="16">
        <v>82.47</v>
      </c>
      <c r="G8" s="17">
        <v>0.0291</v>
      </c>
    </row>
    <row r="9" spans="1:7" ht="12.75" customHeight="1">
      <c r="A9" s="13" t="s">
        <v>557</v>
      </c>
      <c r="B9" s="14" t="s">
        <v>558</v>
      </c>
      <c r="C9" s="11" t="s">
        <v>559</v>
      </c>
      <c r="D9" s="11" t="s">
        <v>560</v>
      </c>
      <c r="E9" s="15">
        <v>15000</v>
      </c>
      <c r="F9" s="16">
        <v>74.6</v>
      </c>
      <c r="G9" s="17">
        <v>0.0263</v>
      </c>
    </row>
    <row r="10" spans="1:7" ht="12.75" customHeight="1">
      <c r="A10" s="13" t="s">
        <v>535</v>
      </c>
      <c r="B10" s="14" t="s">
        <v>536</v>
      </c>
      <c r="C10" s="11" t="s">
        <v>537</v>
      </c>
      <c r="D10" s="11" t="s">
        <v>538</v>
      </c>
      <c r="E10" s="15">
        <v>2000</v>
      </c>
      <c r="F10" s="16">
        <v>74.36</v>
      </c>
      <c r="G10" s="17">
        <v>0.0263</v>
      </c>
    </row>
    <row r="11" spans="1:7" ht="12.75" customHeight="1">
      <c r="A11" s="13" t="s">
        <v>539</v>
      </c>
      <c r="B11" s="14" t="s">
        <v>540</v>
      </c>
      <c r="C11" s="11" t="s">
        <v>541</v>
      </c>
      <c r="D11" s="11" t="s">
        <v>531</v>
      </c>
      <c r="E11" s="15">
        <v>5000</v>
      </c>
      <c r="F11" s="16">
        <v>73.34</v>
      </c>
      <c r="G11" s="17">
        <v>0.0259</v>
      </c>
    </row>
    <row r="12" spans="1:7" ht="12.75" customHeight="1">
      <c r="A12" s="13" t="s">
        <v>594</v>
      </c>
      <c r="B12" s="14" t="s">
        <v>595</v>
      </c>
      <c r="C12" s="11" t="s">
        <v>596</v>
      </c>
      <c r="D12" s="11" t="s">
        <v>517</v>
      </c>
      <c r="E12" s="15">
        <v>2200</v>
      </c>
      <c r="F12" s="16">
        <v>64.54</v>
      </c>
      <c r="G12" s="17">
        <v>0.0228</v>
      </c>
    </row>
    <row r="13" spans="1:7" ht="12.75" customHeight="1">
      <c r="A13" s="13" t="s">
        <v>498</v>
      </c>
      <c r="B13" s="14" t="s">
        <v>499</v>
      </c>
      <c r="C13" s="11" t="s">
        <v>500</v>
      </c>
      <c r="D13" s="11" t="s">
        <v>501</v>
      </c>
      <c r="E13" s="15">
        <v>6000</v>
      </c>
      <c r="F13" s="16">
        <v>64.43</v>
      </c>
      <c r="G13" s="17">
        <v>0.0228</v>
      </c>
    </row>
    <row r="14" spans="1:7" ht="12.75" customHeight="1">
      <c r="A14" s="13" t="s">
        <v>510</v>
      </c>
      <c r="B14" s="14" t="s">
        <v>511</v>
      </c>
      <c r="C14" s="11" t="s">
        <v>512</v>
      </c>
      <c r="D14" s="11" t="s">
        <v>513</v>
      </c>
      <c r="E14" s="15">
        <v>4000</v>
      </c>
      <c r="F14" s="16">
        <v>62.35</v>
      </c>
      <c r="G14" s="17">
        <v>0.022</v>
      </c>
    </row>
    <row r="15" spans="1:7" ht="12.75" customHeight="1">
      <c r="A15" s="13" t="s">
        <v>548</v>
      </c>
      <c r="B15" s="14" t="s">
        <v>549</v>
      </c>
      <c r="C15" s="11" t="s">
        <v>550</v>
      </c>
      <c r="D15" s="11" t="s">
        <v>497</v>
      </c>
      <c r="E15" s="15">
        <v>4500</v>
      </c>
      <c r="F15" s="16">
        <v>52.9</v>
      </c>
      <c r="G15" s="17">
        <v>0.0187</v>
      </c>
    </row>
    <row r="16" spans="1:7" ht="12.75" customHeight="1">
      <c r="A16" s="13" t="s">
        <v>532</v>
      </c>
      <c r="B16" s="14" t="s">
        <v>533</v>
      </c>
      <c r="C16" s="11" t="s">
        <v>534</v>
      </c>
      <c r="D16" s="11" t="s">
        <v>497</v>
      </c>
      <c r="E16" s="15">
        <v>6500</v>
      </c>
      <c r="F16" s="16">
        <v>49.63</v>
      </c>
      <c r="G16" s="17">
        <v>0.0175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748.16</v>
      </c>
      <c r="G17" s="19">
        <v>0.2642</v>
      </c>
    </row>
    <row r="18" spans="1:7" ht="12.75" customHeight="1">
      <c r="A18" s="1"/>
      <c r="B18" s="20" t="s">
        <v>603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748.16</v>
      </c>
      <c r="G20" s="19">
        <v>0.2642</v>
      </c>
    </row>
    <row r="21" spans="1:7" ht="12.75" customHeight="1">
      <c r="A21" s="1"/>
      <c r="B21" s="10" t="s">
        <v>15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16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997</v>
      </c>
      <c r="B23" s="14" t="s">
        <v>998</v>
      </c>
      <c r="C23" s="11" t="s">
        <v>999</v>
      </c>
      <c r="D23" s="11" t="s">
        <v>1000</v>
      </c>
      <c r="E23" s="15">
        <v>290000</v>
      </c>
      <c r="F23" s="16">
        <v>293.18</v>
      </c>
      <c r="G23" s="17">
        <v>0.1036</v>
      </c>
    </row>
    <row r="24" spans="1:7" ht="12.75" customHeight="1">
      <c r="A24" s="13" t="s">
        <v>914</v>
      </c>
      <c r="B24" s="14" t="s">
        <v>915</v>
      </c>
      <c r="C24" s="11" t="s">
        <v>916</v>
      </c>
      <c r="D24" s="11" t="s">
        <v>55</v>
      </c>
      <c r="E24" s="15">
        <v>230000</v>
      </c>
      <c r="F24" s="16">
        <v>257.57</v>
      </c>
      <c r="G24" s="17">
        <v>0.091</v>
      </c>
    </row>
    <row r="25" spans="1:7" ht="12.75" customHeight="1">
      <c r="A25" s="13" t="s">
        <v>1001</v>
      </c>
      <c r="B25" s="14" t="s">
        <v>1002</v>
      </c>
      <c r="C25" s="11" t="s">
        <v>1003</v>
      </c>
      <c r="D25" s="11" t="s">
        <v>343</v>
      </c>
      <c r="E25" s="15">
        <v>190000</v>
      </c>
      <c r="F25" s="16">
        <v>250.32</v>
      </c>
      <c r="G25" s="17">
        <v>0.0884</v>
      </c>
    </row>
    <row r="26" spans="1:7" ht="12.75" customHeight="1">
      <c r="A26" s="13" t="s">
        <v>730</v>
      </c>
      <c r="B26" s="14" t="s">
        <v>731</v>
      </c>
      <c r="C26" s="11" t="s">
        <v>732</v>
      </c>
      <c r="D26" s="11" t="s">
        <v>77</v>
      </c>
      <c r="E26" s="15">
        <v>200000</v>
      </c>
      <c r="F26" s="16">
        <v>227.19</v>
      </c>
      <c r="G26" s="17">
        <v>0.0803</v>
      </c>
    </row>
    <row r="27" spans="1:7" ht="12.75" customHeight="1">
      <c r="A27" s="13" t="s">
        <v>866</v>
      </c>
      <c r="B27" s="14" t="s">
        <v>867</v>
      </c>
      <c r="C27" s="11" t="s">
        <v>868</v>
      </c>
      <c r="D27" s="11" t="s">
        <v>736</v>
      </c>
      <c r="E27" s="15">
        <v>150000</v>
      </c>
      <c r="F27" s="16">
        <v>150.86</v>
      </c>
      <c r="G27" s="17">
        <v>0.0533</v>
      </c>
    </row>
    <row r="28" spans="1:7" ht="12.75" customHeight="1">
      <c r="A28" s="13" t="s">
        <v>726</v>
      </c>
      <c r="B28" s="14" t="s">
        <v>727</v>
      </c>
      <c r="C28" s="11" t="s">
        <v>728</v>
      </c>
      <c r="D28" s="11" t="s">
        <v>729</v>
      </c>
      <c r="E28" s="15">
        <v>150000</v>
      </c>
      <c r="F28" s="16">
        <v>149.98</v>
      </c>
      <c r="G28" s="17">
        <v>0.053</v>
      </c>
    </row>
    <row r="29" spans="1:7" ht="12.75" customHeight="1">
      <c r="A29" s="13" t="s">
        <v>1004</v>
      </c>
      <c r="B29" s="14" t="s">
        <v>1005</v>
      </c>
      <c r="C29" s="11" t="s">
        <v>1006</v>
      </c>
      <c r="D29" s="11" t="s">
        <v>37</v>
      </c>
      <c r="E29" s="15">
        <v>100000</v>
      </c>
      <c r="F29" s="16">
        <v>103.32</v>
      </c>
      <c r="G29" s="17">
        <v>0.0365</v>
      </c>
    </row>
    <row r="30" spans="1:7" ht="12.75" customHeight="1">
      <c r="A30" s="13" t="s">
        <v>1007</v>
      </c>
      <c r="B30" s="14" t="s">
        <v>915</v>
      </c>
      <c r="C30" s="11" t="s">
        <v>1008</v>
      </c>
      <c r="D30" s="11" t="s">
        <v>55</v>
      </c>
      <c r="E30" s="15">
        <v>60000</v>
      </c>
      <c r="F30" s="16">
        <v>66.94</v>
      </c>
      <c r="G30" s="17">
        <v>0.0236</v>
      </c>
    </row>
    <row r="31" spans="1:7" ht="12.75" customHeight="1">
      <c r="A31" s="13" t="s">
        <v>1009</v>
      </c>
      <c r="B31" s="14" t="s">
        <v>1010</v>
      </c>
      <c r="C31" s="11" t="s">
        <v>1011</v>
      </c>
      <c r="D31" s="11" t="s">
        <v>55</v>
      </c>
      <c r="E31" s="15">
        <v>60000</v>
      </c>
      <c r="F31" s="16">
        <v>60.14</v>
      </c>
      <c r="G31" s="17">
        <v>0.0212</v>
      </c>
    </row>
    <row r="32" spans="1:7" ht="12.75" customHeight="1">
      <c r="A32" s="13" t="s">
        <v>1012</v>
      </c>
      <c r="B32" s="14" t="s">
        <v>1013</v>
      </c>
      <c r="C32" s="11" t="s">
        <v>1014</v>
      </c>
      <c r="D32" s="11" t="s">
        <v>905</v>
      </c>
      <c r="E32" s="15">
        <v>40000</v>
      </c>
      <c r="F32" s="16">
        <v>47</v>
      </c>
      <c r="G32" s="17">
        <v>0.0166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1606.5</v>
      </c>
      <c r="G33" s="19">
        <v>0.5675</v>
      </c>
    </row>
    <row r="34" spans="1:7" ht="12.75" customHeight="1">
      <c r="A34" s="1"/>
      <c r="B34" s="20" t="s">
        <v>20</v>
      </c>
      <c r="C34" s="22" t="s">
        <v>1</v>
      </c>
      <c r="D34" s="22" t="s">
        <v>1</v>
      </c>
      <c r="E34" s="22" t="s">
        <v>1</v>
      </c>
      <c r="F34" s="23" t="s">
        <v>21</v>
      </c>
      <c r="G34" s="24" t="s">
        <v>21</v>
      </c>
    </row>
    <row r="35" spans="1:7" ht="12.75" customHeight="1">
      <c r="A35" s="1"/>
      <c r="B35" s="20" t="s">
        <v>13</v>
      </c>
      <c r="C35" s="22" t="s">
        <v>1</v>
      </c>
      <c r="D35" s="22" t="s">
        <v>1</v>
      </c>
      <c r="E35" s="22" t="s">
        <v>1</v>
      </c>
      <c r="F35" s="23" t="s">
        <v>21</v>
      </c>
      <c r="G35" s="24" t="s">
        <v>21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1606.5</v>
      </c>
      <c r="G36" s="19">
        <v>0.5675</v>
      </c>
    </row>
    <row r="37" spans="1:7" ht="12.75" customHeight="1">
      <c r="A37" s="1"/>
      <c r="B37" s="10" t="s">
        <v>22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23</v>
      </c>
      <c r="B38" s="14" t="s">
        <v>24</v>
      </c>
      <c r="C38" s="11" t="s">
        <v>1</v>
      </c>
      <c r="D38" s="11" t="s">
        <v>25</v>
      </c>
      <c r="E38" s="15"/>
      <c r="F38" s="16">
        <v>26</v>
      </c>
      <c r="G38" s="17">
        <v>0.0092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26</v>
      </c>
      <c r="G39" s="19">
        <v>0.0092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26</v>
      </c>
      <c r="G40" s="19">
        <v>0.0092</v>
      </c>
    </row>
    <row r="41" spans="1:7" ht="12.75" customHeight="1">
      <c r="A41" s="1"/>
      <c r="B41" s="20" t="s">
        <v>26</v>
      </c>
      <c r="C41" s="11" t="s">
        <v>1</v>
      </c>
      <c r="D41" s="22" t="s">
        <v>1</v>
      </c>
      <c r="E41" s="11" t="s">
        <v>1</v>
      </c>
      <c r="F41" s="25">
        <v>450.28000000000003</v>
      </c>
      <c r="G41" s="19">
        <v>0.1591</v>
      </c>
    </row>
    <row r="42" spans="1:7" ht="12.75" customHeight="1">
      <c r="A42" s="1"/>
      <c r="B42" s="26" t="s">
        <v>27</v>
      </c>
      <c r="C42" s="27" t="s">
        <v>1</v>
      </c>
      <c r="D42" s="27" t="s">
        <v>1</v>
      </c>
      <c r="E42" s="27" t="s">
        <v>1</v>
      </c>
      <c r="F42" s="28">
        <v>2830.94</v>
      </c>
      <c r="G42" s="29">
        <v>1</v>
      </c>
    </row>
    <row r="43" spans="1:7" ht="12.75" customHeight="1">
      <c r="A43" s="1"/>
      <c r="B43" s="4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488</v>
      </c>
      <c r="C44" s="1"/>
      <c r="D44" s="1"/>
      <c r="E44" s="1"/>
      <c r="F44" s="1"/>
      <c r="G44" s="1"/>
    </row>
    <row r="45" spans="1:7" ht="12.75" customHeight="1">
      <c r="A45" s="1"/>
      <c r="B45" s="2" t="s">
        <v>28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1015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108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952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1016</v>
      </c>
      <c r="B7" s="14" t="s">
        <v>1017</v>
      </c>
      <c r="C7" s="11" t="s">
        <v>1018</v>
      </c>
      <c r="D7" s="11" t="s">
        <v>1</v>
      </c>
      <c r="E7" s="15">
        <v>36838.161</v>
      </c>
      <c r="F7" s="16">
        <v>2119.74</v>
      </c>
      <c r="G7" s="17">
        <v>0.971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2119.74</v>
      </c>
      <c r="G8" s="19">
        <v>0.971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2119.74</v>
      </c>
      <c r="G9" s="19">
        <v>0.971</v>
      </c>
    </row>
    <row r="10" spans="1:7" ht="12.75" customHeight="1">
      <c r="A10" s="1"/>
      <c r="B10" s="10" t="s">
        <v>22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23</v>
      </c>
      <c r="B11" s="14" t="s">
        <v>24</v>
      </c>
      <c r="C11" s="11" t="s">
        <v>1</v>
      </c>
      <c r="D11" s="11" t="s">
        <v>25</v>
      </c>
      <c r="E11" s="15"/>
      <c r="F11" s="16">
        <v>23</v>
      </c>
      <c r="G11" s="17">
        <v>0.0105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23</v>
      </c>
      <c r="G12" s="19">
        <v>0.0105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23</v>
      </c>
      <c r="G13" s="19">
        <v>0.0105</v>
      </c>
    </row>
    <row r="14" spans="1:7" ht="12.75" customHeight="1">
      <c r="A14" s="1"/>
      <c r="B14" s="20" t="s">
        <v>26</v>
      </c>
      <c r="C14" s="11" t="s">
        <v>1</v>
      </c>
      <c r="D14" s="22" t="s">
        <v>1</v>
      </c>
      <c r="E14" s="11" t="s">
        <v>1</v>
      </c>
      <c r="F14" s="25">
        <v>40.37</v>
      </c>
      <c r="G14" s="19">
        <v>0.0185</v>
      </c>
    </row>
    <row r="15" spans="1:7" ht="12.75" customHeight="1">
      <c r="A15" s="1"/>
      <c r="B15" s="26" t="s">
        <v>27</v>
      </c>
      <c r="C15" s="27" t="s">
        <v>1</v>
      </c>
      <c r="D15" s="27" t="s">
        <v>1</v>
      </c>
      <c r="E15" s="27" t="s">
        <v>1</v>
      </c>
      <c r="F15" s="28">
        <v>2183.11</v>
      </c>
      <c r="G15" s="29">
        <v>1</v>
      </c>
    </row>
    <row r="16" spans="1:7" ht="12.75" customHeight="1">
      <c r="A16" s="1"/>
      <c r="B16" s="4" t="s">
        <v>1</v>
      </c>
      <c r="C16" s="1"/>
      <c r="D16" s="1"/>
      <c r="E16" s="1"/>
      <c r="F16" s="1"/>
      <c r="G16" s="1"/>
    </row>
    <row r="17" spans="1:7" ht="12.75" customHeight="1">
      <c r="A17" s="1"/>
      <c r="B17" s="2" t="s">
        <v>25</v>
      </c>
      <c r="C17" s="1"/>
      <c r="D17" s="1"/>
      <c r="E17" s="1"/>
      <c r="F17" s="1"/>
      <c r="G17" s="1"/>
    </row>
    <row r="18" spans="1:7" ht="12.75" customHeight="1">
      <c r="A18" s="1"/>
      <c r="B18" s="2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1</v>
      </c>
      <c r="C19" s="1"/>
      <c r="D19" s="1"/>
      <c r="E19" s="1"/>
      <c r="F19" s="1"/>
      <c r="G1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1019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1020</v>
      </c>
      <c r="B7" s="14" t="s">
        <v>1021</v>
      </c>
      <c r="C7" s="11" t="s">
        <v>1</v>
      </c>
      <c r="D7" s="11" t="s">
        <v>1</v>
      </c>
      <c r="E7" s="15">
        <v>13000</v>
      </c>
      <c r="F7" s="16">
        <v>127.12</v>
      </c>
      <c r="G7" s="17">
        <v>0.0862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127.12</v>
      </c>
      <c r="G8" s="19">
        <v>0.0862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127.12</v>
      </c>
      <c r="G9" s="19">
        <v>0.0862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1022</v>
      </c>
      <c r="B12" s="14" t="s">
        <v>1023</v>
      </c>
      <c r="C12" s="11" t="s">
        <v>1024</v>
      </c>
      <c r="D12" s="11" t="s">
        <v>55</v>
      </c>
      <c r="E12" s="15">
        <v>190000</v>
      </c>
      <c r="F12" s="16">
        <v>190.75</v>
      </c>
      <c r="G12" s="17">
        <v>0.1293</v>
      </c>
    </row>
    <row r="13" spans="1:7" ht="12.75" customHeight="1">
      <c r="A13" s="13" t="s">
        <v>1025</v>
      </c>
      <c r="B13" s="14" t="s">
        <v>731</v>
      </c>
      <c r="C13" s="11" t="s">
        <v>1026</v>
      </c>
      <c r="D13" s="11" t="s">
        <v>1027</v>
      </c>
      <c r="E13" s="15">
        <v>150000</v>
      </c>
      <c r="F13" s="16">
        <v>174.5</v>
      </c>
      <c r="G13" s="17">
        <v>0.1183</v>
      </c>
    </row>
    <row r="14" spans="1:7" ht="12.75" customHeight="1">
      <c r="A14" s="13" t="s">
        <v>1028</v>
      </c>
      <c r="B14" s="14" t="s">
        <v>910</v>
      </c>
      <c r="C14" s="11" t="s">
        <v>1029</v>
      </c>
      <c r="D14" s="11" t="s">
        <v>55</v>
      </c>
      <c r="E14" s="15">
        <v>150000</v>
      </c>
      <c r="F14" s="16">
        <v>167.6</v>
      </c>
      <c r="G14" s="17">
        <v>0.1136</v>
      </c>
    </row>
    <row r="15" spans="1:7" ht="12.75" customHeight="1">
      <c r="A15" s="13" t="s">
        <v>1030</v>
      </c>
      <c r="B15" s="14" t="s">
        <v>915</v>
      </c>
      <c r="C15" s="11" t="s">
        <v>1031</v>
      </c>
      <c r="D15" s="11" t="s">
        <v>55</v>
      </c>
      <c r="E15" s="15">
        <v>150000</v>
      </c>
      <c r="F15" s="16">
        <v>167.6</v>
      </c>
      <c r="G15" s="17">
        <v>0.1136</v>
      </c>
    </row>
    <row r="16" spans="1:7" ht="12.75" customHeight="1">
      <c r="A16" s="13" t="s">
        <v>997</v>
      </c>
      <c r="B16" s="14" t="s">
        <v>998</v>
      </c>
      <c r="C16" s="11" t="s">
        <v>999</v>
      </c>
      <c r="D16" s="11" t="s">
        <v>1000</v>
      </c>
      <c r="E16" s="15">
        <v>150000</v>
      </c>
      <c r="F16" s="16">
        <v>151.65</v>
      </c>
      <c r="G16" s="17">
        <v>0.1028</v>
      </c>
    </row>
    <row r="17" spans="1:7" ht="12.75" customHeight="1">
      <c r="A17" s="13" t="s">
        <v>1032</v>
      </c>
      <c r="B17" s="14" t="s">
        <v>1033</v>
      </c>
      <c r="C17" s="11" t="s">
        <v>1034</v>
      </c>
      <c r="D17" s="11" t="s">
        <v>343</v>
      </c>
      <c r="E17" s="15">
        <v>100000</v>
      </c>
      <c r="F17" s="16">
        <v>99.44</v>
      </c>
      <c r="G17" s="17">
        <v>0.0674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951.54</v>
      </c>
      <c r="G18" s="19">
        <v>0.645</v>
      </c>
    </row>
    <row r="19" spans="1:7" ht="12.7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81</v>
      </c>
      <c r="B20" s="14" t="s">
        <v>82</v>
      </c>
      <c r="C20" s="11" t="s">
        <v>83</v>
      </c>
      <c r="D20" s="11" t="s">
        <v>2022</v>
      </c>
      <c r="E20" s="15">
        <v>150000</v>
      </c>
      <c r="F20" s="16">
        <v>153.08</v>
      </c>
      <c r="G20" s="17">
        <v>0.1038</v>
      </c>
    </row>
    <row r="21" spans="1:7" ht="12.75" customHeight="1">
      <c r="A21" s="13" t="s">
        <v>737</v>
      </c>
      <c r="B21" s="14" t="s">
        <v>738</v>
      </c>
      <c r="C21" s="11" t="s">
        <v>739</v>
      </c>
      <c r="D21" s="11" t="s">
        <v>77</v>
      </c>
      <c r="E21" s="15">
        <v>120000</v>
      </c>
      <c r="F21" s="16">
        <v>138.13</v>
      </c>
      <c r="G21" s="17">
        <v>0.0936</v>
      </c>
    </row>
    <row r="22" spans="1:7" ht="12.75" customHeight="1">
      <c r="A22" s="13" t="s">
        <v>920</v>
      </c>
      <c r="B22" s="14" t="s">
        <v>921</v>
      </c>
      <c r="C22" s="11" t="s">
        <v>922</v>
      </c>
      <c r="D22" s="11" t="s">
        <v>923</v>
      </c>
      <c r="E22" s="15">
        <v>30000</v>
      </c>
      <c r="F22" s="16">
        <v>30.44</v>
      </c>
      <c r="G22" s="17">
        <v>0.0206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321.65</v>
      </c>
      <c r="G23" s="19">
        <v>0.218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1273.19</v>
      </c>
      <c r="G24" s="19">
        <v>0.863</v>
      </c>
    </row>
    <row r="25" spans="1:7" ht="12.7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55</v>
      </c>
      <c r="G26" s="17">
        <v>0.0373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55</v>
      </c>
      <c r="G27" s="19">
        <v>0.0373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55</v>
      </c>
      <c r="G28" s="19">
        <v>0.0373</v>
      </c>
    </row>
    <row r="29" spans="1:7" ht="12.7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19.68</v>
      </c>
      <c r="G29" s="19">
        <v>0.0135</v>
      </c>
    </row>
    <row r="30" spans="1:7" ht="12.7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1474.99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488</v>
      </c>
      <c r="C32" s="1"/>
      <c r="D32" s="1"/>
      <c r="E32" s="1"/>
      <c r="F32" s="1"/>
      <c r="G32" s="1"/>
    </row>
    <row r="33" spans="1:7" ht="12.75" customHeight="1">
      <c r="A33" s="1"/>
      <c r="B33" s="2" t="s">
        <v>28</v>
      </c>
      <c r="C33" s="1"/>
      <c r="D33" s="1"/>
      <c r="E33" s="1"/>
      <c r="F33" s="1"/>
      <c r="G33" s="1"/>
    </row>
    <row r="34" spans="1:7" ht="12.75" customHeight="1">
      <c r="A34" s="1"/>
      <c r="B34" s="2" t="s">
        <v>109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1035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1036</v>
      </c>
      <c r="B7" s="14" t="s">
        <v>1037</v>
      </c>
      <c r="C7" s="11" t="s">
        <v>1</v>
      </c>
      <c r="D7" s="11" t="s">
        <v>1</v>
      </c>
      <c r="E7" s="15">
        <v>7000</v>
      </c>
      <c r="F7" s="16">
        <v>64.13</v>
      </c>
      <c r="G7" s="17">
        <v>0.0833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64.13</v>
      </c>
      <c r="G8" s="19">
        <v>0.0833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64.13</v>
      </c>
      <c r="G9" s="19">
        <v>0.0833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1022</v>
      </c>
      <c r="B12" s="14" t="s">
        <v>1023</v>
      </c>
      <c r="C12" s="11" t="s">
        <v>1024</v>
      </c>
      <c r="D12" s="11" t="s">
        <v>55</v>
      </c>
      <c r="E12" s="15">
        <v>130000</v>
      </c>
      <c r="F12" s="16">
        <v>130.51</v>
      </c>
      <c r="G12" s="17">
        <v>0.1694</v>
      </c>
    </row>
    <row r="13" spans="1:7" ht="12.75" customHeight="1">
      <c r="A13" s="13" t="s">
        <v>997</v>
      </c>
      <c r="B13" s="14" t="s">
        <v>998</v>
      </c>
      <c r="C13" s="11" t="s">
        <v>999</v>
      </c>
      <c r="D13" s="11" t="s">
        <v>1000</v>
      </c>
      <c r="E13" s="15">
        <v>120000</v>
      </c>
      <c r="F13" s="16">
        <v>121.32</v>
      </c>
      <c r="G13" s="17">
        <v>0.1575</v>
      </c>
    </row>
    <row r="14" spans="1:7" ht="12.75" customHeight="1">
      <c r="A14" s="13" t="s">
        <v>912</v>
      </c>
      <c r="B14" s="14" t="s">
        <v>731</v>
      </c>
      <c r="C14" s="11" t="s">
        <v>913</v>
      </c>
      <c r="D14" s="11" t="s">
        <v>77</v>
      </c>
      <c r="E14" s="15">
        <v>100000</v>
      </c>
      <c r="F14" s="16">
        <v>113.5</v>
      </c>
      <c r="G14" s="17">
        <v>0.1473</v>
      </c>
    </row>
    <row r="15" spans="1:7" ht="12.75" customHeight="1">
      <c r="A15" s="13" t="s">
        <v>1032</v>
      </c>
      <c r="B15" s="14" t="s">
        <v>1033</v>
      </c>
      <c r="C15" s="11" t="s">
        <v>1034</v>
      </c>
      <c r="D15" s="11" t="s">
        <v>343</v>
      </c>
      <c r="E15" s="15">
        <v>100000</v>
      </c>
      <c r="F15" s="16">
        <v>99.44</v>
      </c>
      <c r="G15" s="17">
        <v>0.1291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464.77</v>
      </c>
      <c r="G16" s="19">
        <v>0.6033</v>
      </c>
    </row>
    <row r="17" spans="1:7" ht="12.75" customHeight="1">
      <c r="A17" s="1"/>
      <c r="B17" s="10" t="s">
        <v>20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737</v>
      </c>
      <c r="B18" s="14" t="s">
        <v>738</v>
      </c>
      <c r="C18" s="11" t="s">
        <v>739</v>
      </c>
      <c r="D18" s="11" t="s">
        <v>77</v>
      </c>
      <c r="E18" s="15">
        <v>80000</v>
      </c>
      <c r="F18" s="16">
        <v>92.09</v>
      </c>
      <c r="G18" s="17">
        <v>0.1195</v>
      </c>
    </row>
    <row r="19" spans="1:7" ht="12.75" customHeight="1">
      <c r="A19" s="13" t="s">
        <v>920</v>
      </c>
      <c r="B19" s="14" t="s">
        <v>921</v>
      </c>
      <c r="C19" s="11" t="s">
        <v>922</v>
      </c>
      <c r="D19" s="11" t="s">
        <v>923</v>
      </c>
      <c r="E19" s="15">
        <v>70000</v>
      </c>
      <c r="F19" s="16">
        <v>71.02</v>
      </c>
      <c r="G19" s="17">
        <v>0.0922</v>
      </c>
    </row>
    <row r="20" spans="1:7" ht="12.75" customHeight="1">
      <c r="A20" s="13" t="s">
        <v>1038</v>
      </c>
      <c r="B20" s="14" t="s">
        <v>738</v>
      </c>
      <c r="C20" s="11" t="s">
        <v>1039</v>
      </c>
      <c r="D20" s="11" t="s">
        <v>77</v>
      </c>
      <c r="E20" s="15">
        <v>10000</v>
      </c>
      <c r="F20" s="16">
        <v>11.51</v>
      </c>
      <c r="G20" s="17">
        <v>0.0149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174.62</v>
      </c>
      <c r="G21" s="19">
        <v>0.2266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639.39</v>
      </c>
      <c r="G22" s="19">
        <v>0.8299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59</v>
      </c>
      <c r="G24" s="17">
        <v>0.0766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59</v>
      </c>
      <c r="G25" s="19">
        <v>0.0766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59</v>
      </c>
      <c r="G26" s="19">
        <v>0.0766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7.82</v>
      </c>
      <c r="G27" s="19">
        <v>0.0102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770.34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488</v>
      </c>
      <c r="C30" s="1"/>
      <c r="D30" s="1"/>
      <c r="E30" s="1"/>
      <c r="F30" s="1"/>
      <c r="G30" s="1"/>
    </row>
    <row r="31" spans="1:7" ht="12.75" customHeight="1">
      <c r="A31" s="1"/>
      <c r="B31" s="2" t="s">
        <v>28</v>
      </c>
      <c r="C31" s="1"/>
      <c r="D31" s="1"/>
      <c r="E31" s="1"/>
      <c r="F31" s="1"/>
      <c r="G31" s="1"/>
    </row>
    <row r="32" spans="1:7" ht="12.75" customHeight="1">
      <c r="A32" s="1"/>
      <c r="B32" s="2" t="s">
        <v>109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29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30</v>
      </c>
      <c r="B7" s="14" t="s">
        <v>31</v>
      </c>
      <c r="C7" s="11" t="s">
        <v>1</v>
      </c>
      <c r="D7" s="11" t="s">
        <v>1</v>
      </c>
      <c r="E7" s="15">
        <v>1500</v>
      </c>
      <c r="F7" s="16">
        <v>27.28</v>
      </c>
      <c r="G7" s="17">
        <v>0.1155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27.28</v>
      </c>
      <c r="G8" s="19">
        <v>0.1155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27.28</v>
      </c>
      <c r="G9" s="19">
        <v>0.1155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32</v>
      </c>
      <c r="B12" s="14" t="s">
        <v>2027</v>
      </c>
      <c r="C12" s="11" t="s">
        <v>33</v>
      </c>
      <c r="D12" s="11" t="s">
        <v>19</v>
      </c>
      <c r="E12" s="15">
        <v>120000</v>
      </c>
      <c r="F12" s="16">
        <v>121.61</v>
      </c>
      <c r="G12" s="17">
        <v>0.5147</v>
      </c>
    </row>
    <row r="13" spans="1:7" ht="12.75" customHeight="1">
      <c r="A13" s="13" t="s">
        <v>34</v>
      </c>
      <c r="B13" s="14" t="s">
        <v>35</v>
      </c>
      <c r="C13" s="11" t="s">
        <v>36</v>
      </c>
      <c r="D13" s="11" t="s">
        <v>37</v>
      </c>
      <c r="E13" s="15">
        <v>10000</v>
      </c>
      <c r="F13" s="16">
        <v>10.65</v>
      </c>
      <c r="G13" s="17">
        <v>0.0451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132.26</v>
      </c>
      <c r="G14" s="19">
        <v>0.5598</v>
      </c>
    </row>
    <row r="15" spans="1:7" ht="12.75" customHeight="1">
      <c r="A15" s="1"/>
      <c r="B15" s="20" t="s">
        <v>20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132.26</v>
      </c>
      <c r="G17" s="19">
        <v>0.5598</v>
      </c>
    </row>
    <row r="18" spans="1:7" ht="12.75" customHeight="1">
      <c r="A18" s="1"/>
      <c r="B18" s="10" t="s">
        <v>22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23</v>
      </c>
      <c r="B19" s="14" t="s">
        <v>24</v>
      </c>
      <c r="C19" s="11" t="s">
        <v>1</v>
      </c>
      <c r="D19" s="11" t="s">
        <v>25</v>
      </c>
      <c r="E19" s="15"/>
      <c r="F19" s="16">
        <v>72</v>
      </c>
      <c r="G19" s="17">
        <v>0.3048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72</v>
      </c>
      <c r="G20" s="19">
        <v>0.3048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72</v>
      </c>
      <c r="G21" s="19">
        <v>0.3048</v>
      </c>
    </row>
    <row r="22" spans="1:7" ht="12.75" customHeight="1">
      <c r="A22" s="1"/>
      <c r="B22" s="20" t="s">
        <v>26</v>
      </c>
      <c r="C22" s="11" t="s">
        <v>1</v>
      </c>
      <c r="D22" s="22" t="s">
        <v>1</v>
      </c>
      <c r="E22" s="11" t="s">
        <v>1</v>
      </c>
      <c r="F22" s="25">
        <v>4.71</v>
      </c>
      <c r="G22" s="19">
        <v>0.0199</v>
      </c>
    </row>
    <row r="23" spans="1:7" ht="12.75" customHeight="1">
      <c r="A23" s="1"/>
      <c r="B23" s="26" t="s">
        <v>27</v>
      </c>
      <c r="C23" s="27" t="s">
        <v>1</v>
      </c>
      <c r="D23" s="27" t="s">
        <v>1</v>
      </c>
      <c r="E23" s="27" t="s">
        <v>1</v>
      </c>
      <c r="F23" s="28">
        <v>236.25</v>
      </c>
      <c r="G23" s="29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25</v>
      </c>
      <c r="C25" s="1"/>
      <c r="D25" s="1"/>
      <c r="E25" s="1"/>
      <c r="F25" s="1"/>
      <c r="G25" s="1"/>
    </row>
    <row r="26" spans="1:7" ht="12.75" customHeight="1">
      <c r="A26" s="1"/>
      <c r="B26" s="2" t="s">
        <v>28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1040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15</v>
      </c>
      <c r="F7" s="16">
        <v>0.19</v>
      </c>
      <c r="G7" s="17">
        <v>0.0032</v>
      </c>
    </row>
    <row r="8" spans="1:7" ht="12.75" customHeight="1">
      <c r="A8" s="13" t="s">
        <v>524</v>
      </c>
      <c r="B8" s="14" t="s">
        <v>525</v>
      </c>
      <c r="C8" s="11" t="s">
        <v>526</v>
      </c>
      <c r="D8" s="11" t="s">
        <v>527</v>
      </c>
      <c r="E8" s="15">
        <v>20</v>
      </c>
      <c r="F8" s="16">
        <v>0.17</v>
      </c>
      <c r="G8" s="17">
        <v>0.0029</v>
      </c>
    </row>
    <row r="9" spans="1:7" ht="12.75" customHeight="1">
      <c r="A9" s="13" t="s">
        <v>498</v>
      </c>
      <c r="B9" s="14" t="s">
        <v>499</v>
      </c>
      <c r="C9" s="11" t="s">
        <v>500</v>
      </c>
      <c r="D9" s="11" t="s">
        <v>501</v>
      </c>
      <c r="E9" s="15">
        <v>15</v>
      </c>
      <c r="F9" s="16">
        <v>0.16</v>
      </c>
      <c r="G9" s="17">
        <v>0.0028</v>
      </c>
    </row>
    <row r="10" spans="1:7" ht="12.75" customHeight="1">
      <c r="A10" s="13" t="s">
        <v>502</v>
      </c>
      <c r="B10" s="14" t="s">
        <v>503</v>
      </c>
      <c r="C10" s="11" t="s">
        <v>504</v>
      </c>
      <c r="D10" s="11" t="s">
        <v>505</v>
      </c>
      <c r="E10" s="15">
        <v>10</v>
      </c>
      <c r="F10" s="16">
        <v>0.14</v>
      </c>
      <c r="G10" s="17">
        <v>0.0024</v>
      </c>
    </row>
    <row r="11" spans="1:7" ht="12.75" customHeight="1">
      <c r="A11" s="13" t="s">
        <v>521</v>
      </c>
      <c r="B11" s="14" t="s">
        <v>522</v>
      </c>
      <c r="C11" s="11" t="s">
        <v>523</v>
      </c>
      <c r="D11" s="11" t="s">
        <v>501</v>
      </c>
      <c r="E11" s="15">
        <v>5</v>
      </c>
      <c r="F11" s="16">
        <v>0.13</v>
      </c>
      <c r="G11" s="17">
        <v>0.0023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0.79</v>
      </c>
      <c r="G12" s="19">
        <v>0.0136</v>
      </c>
    </row>
    <row r="13" spans="1:7" ht="12.75" customHeight="1">
      <c r="A13" s="1"/>
      <c r="B13" s="20" t="s">
        <v>603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0.79</v>
      </c>
      <c r="G15" s="19">
        <v>0.0136</v>
      </c>
    </row>
    <row r="16" spans="1:7" ht="12.75" customHeight="1">
      <c r="A16" s="1"/>
      <c r="B16" s="10" t="s">
        <v>15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"/>
      <c r="B17" s="10" t="s">
        <v>16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480</v>
      </c>
      <c r="B18" s="14" t="s">
        <v>2036</v>
      </c>
      <c r="C18" s="11" t="s">
        <v>481</v>
      </c>
      <c r="D18" s="11" t="s">
        <v>19</v>
      </c>
      <c r="E18" s="15">
        <v>56000</v>
      </c>
      <c r="F18" s="16">
        <v>56.65</v>
      </c>
      <c r="G18" s="17">
        <v>0.9804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56.65</v>
      </c>
      <c r="G19" s="19">
        <v>0.9804</v>
      </c>
    </row>
    <row r="20" spans="1:7" ht="12.75" customHeight="1">
      <c r="A20" s="1"/>
      <c r="B20" s="20" t="s">
        <v>20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56.65</v>
      </c>
      <c r="G22" s="19">
        <v>0.9804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12</v>
      </c>
      <c r="G24" s="17">
        <v>0.2077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12</v>
      </c>
      <c r="G25" s="19">
        <v>0.2077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12</v>
      </c>
      <c r="G26" s="19">
        <v>0.2077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-11.65</v>
      </c>
      <c r="G27" s="19">
        <v>-0.2017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57.79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25</v>
      </c>
      <c r="C30" s="1"/>
      <c r="D30" s="1"/>
      <c r="E30" s="1"/>
      <c r="F30" s="1"/>
      <c r="G30" s="1"/>
    </row>
    <row r="31" spans="1:7" ht="12.75" customHeight="1">
      <c r="A31" s="1"/>
      <c r="B31" s="2"/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1041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1042</v>
      </c>
      <c r="B7" s="14" t="s">
        <v>1043</v>
      </c>
      <c r="C7" s="11" t="s">
        <v>1044</v>
      </c>
      <c r="D7" s="11" t="s">
        <v>37</v>
      </c>
      <c r="E7" s="15">
        <v>12500000</v>
      </c>
      <c r="F7" s="16">
        <v>12021.3</v>
      </c>
      <c r="G7" s="17">
        <v>0.0865</v>
      </c>
    </row>
    <row r="8" spans="1:7" ht="12.75" customHeight="1">
      <c r="A8" s="13" t="s">
        <v>1045</v>
      </c>
      <c r="B8" s="14" t="s">
        <v>79</v>
      </c>
      <c r="C8" s="11" t="s">
        <v>1046</v>
      </c>
      <c r="D8" s="11" t="s">
        <v>37</v>
      </c>
      <c r="E8" s="15">
        <v>10500000</v>
      </c>
      <c r="F8" s="16">
        <v>10739.48</v>
      </c>
      <c r="G8" s="17">
        <v>0.0772</v>
      </c>
    </row>
    <row r="9" spans="1:7" ht="12.75" customHeight="1">
      <c r="A9" s="13" t="s">
        <v>966</v>
      </c>
      <c r="B9" s="14" t="s">
        <v>967</v>
      </c>
      <c r="C9" s="11" t="s">
        <v>968</v>
      </c>
      <c r="D9" s="11" t="s">
        <v>37</v>
      </c>
      <c r="E9" s="15">
        <v>10500000</v>
      </c>
      <c r="F9" s="16">
        <v>10536.8</v>
      </c>
      <c r="G9" s="17">
        <v>0.0758</v>
      </c>
    </row>
    <row r="10" spans="1:7" ht="12.75" customHeight="1">
      <c r="A10" s="13" t="s">
        <v>362</v>
      </c>
      <c r="B10" s="14" t="s">
        <v>363</v>
      </c>
      <c r="C10" s="11" t="s">
        <v>364</v>
      </c>
      <c r="D10" s="11" t="s">
        <v>37</v>
      </c>
      <c r="E10" s="15">
        <v>10000000</v>
      </c>
      <c r="F10" s="16">
        <v>10278.73</v>
      </c>
      <c r="G10" s="17">
        <v>0.0739</v>
      </c>
    </row>
    <row r="11" spans="1:7" ht="12.75" customHeight="1">
      <c r="A11" s="13" t="s">
        <v>337</v>
      </c>
      <c r="B11" s="14" t="s">
        <v>338</v>
      </c>
      <c r="C11" s="11" t="s">
        <v>339</v>
      </c>
      <c r="D11" s="11" t="s">
        <v>51</v>
      </c>
      <c r="E11" s="15">
        <v>7500000</v>
      </c>
      <c r="F11" s="16">
        <v>7568.04</v>
      </c>
      <c r="G11" s="17">
        <v>0.0544</v>
      </c>
    </row>
    <row r="12" spans="1:7" ht="12.75" customHeight="1">
      <c r="A12" s="13" t="s">
        <v>1047</v>
      </c>
      <c r="B12" s="14" t="s">
        <v>1048</v>
      </c>
      <c r="C12" s="11" t="s">
        <v>1049</v>
      </c>
      <c r="D12" s="11" t="s">
        <v>343</v>
      </c>
      <c r="E12" s="15">
        <v>6900000</v>
      </c>
      <c r="F12" s="16">
        <v>6886.89</v>
      </c>
      <c r="G12" s="17">
        <v>0.0495</v>
      </c>
    </row>
    <row r="13" spans="1:7" ht="12.75" customHeight="1">
      <c r="A13" s="13" t="s">
        <v>1050</v>
      </c>
      <c r="B13" s="14" t="s">
        <v>1051</v>
      </c>
      <c r="C13" s="11" t="s">
        <v>1052</v>
      </c>
      <c r="D13" s="11" t="s">
        <v>37</v>
      </c>
      <c r="E13" s="15">
        <v>5000000</v>
      </c>
      <c r="F13" s="16">
        <v>6678.05</v>
      </c>
      <c r="G13" s="17">
        <v>0.048</v>
      </c>
    </row>
    <row r="14" spans="1:7" ht="12.75" customHeight="1">
      <c r="A14" s="13" t="s">
        <v>1053</v>
      </c>
      <c r="B14" s="14" t="s">
        <v>1054</v>
      </c>
      <c r="C14" s="11" t="s">
        <v>1055</v>
      </c>
      <c r="D14" s="11" t="s">
        <v>473</v>
      </c>
      <c r="E14" s="15">
        <v>5500000</v>
      </c>
      <c r="F14" s="16">
        <v>5647.78</v>
      </c>
      <c r="G14" s="17">
        <v>0.0406</v>
      </c>
    </row>
    <row r="15" spans="1:7" ht="12.75" customHeight="1">
      <c r="A15" s="13" t="s">
        <v>1056</v>
      </c>
      <c r="B15" s="14" t="s">
        <v>1057</v>
      </c>
      <c r="C15" s="11" t="s">
        <v>1058</v>
      </c>
      <c r="D15" s="11" t="s">
        <v>37</v>
      </c>
      <c r="E15" s="15">
        <v>5000000</v>
      </c>
      <c r="F15" s="16">
        <v>5035.9</v>
      </c>
      <c r="G15" s="17">
        <v>0.0362</v>
      </c>
    </row>
    <row r="16" spans="1:7" ht="12.75" customHeight="1">
      <c r="A16" s="13" t="s">
        <v>344</v>
      </c>
      <c r="B16" s="14" t="s">
        <v>345</v>
      </c>
      <c r="C16" s="11" t="s">
        <v>346</v>
      </c>
      <c r="D16" s="11" t="s">
        <v>37</v>
      </c>
      <c r="E16" s="15">
        <v>5000000</v>
      </c>
      <c r="F16" s="16">
        <v>5026.08</v>
      </c>
      <c r="G16" s="17">
        <v>0.0361</v>
      </c>
    </row>
    <row r="17" spans="1:7" ht="12.75" customHeight="1">
      <c r="A17" s="13" t="s">
        <v>1059</v>
      </c>
      <c r="B17" s="14" t="s">
        <v>1060</v>
      </c>
      <c r="C17" s="11" t="s">
        <v>1061</v>
      </c>
      <c r="D17" s="11" t="s">
        <v>51</v>
      </c>
      <c r="E17" s="15">
        <v>5000000</v>
      </c>
      <c r="F17" s="16">
        <v>5021.58</v>
      </c>
      <c r="G17" s="17">
        <v>0.0361</v>
      </c>
    </row>
    <row r="18" spans="1:7" ht="12.75" customHeight="1">
      <c r="A18" s="13" t="s">
        <v>1062</v>
      </c>
      <c r="B18" s="14" t="s">
        <v>1063</v>
      </c>
      <c r="C18" s="11" t="s">
        <v>1064</v>
      </c>
      <c r="D18" s="11" t="s">
        <v>37</v>
      </c>
      <c r="E18" s="15">
        <v>5000000</v>
      </c>
      <c r="F18" s="16">
        <v>5020.84</v>
      </c>
      <c r="G18" s="17">
        <v>0.0361</v>
      </c>
    </row>
    <row r="19" spans="1:7" ht="12.75" customHeight="1">
      <c r="A19" s="13" t="s">
        <v>613</v>
      </c>
      <c r="B19" s="14" t="s">
        <v>614</v>
      </c>
      <c r="C19" s="11" t="s">
        <v>615</v>
      </c>
      <c r="D19" s="11" t="s">
        <v>37</v>
      </c>
      <c r="E19" s="15">
        <v>4000000</v>
      </c>
      <c r="F19" s="16">
        <v>4019.1</v>
      </c>
      <c r="G19" s="17">
        <v>0.0289</v>
      </c>
    </row>
    <row r="20" spans="1:7" ht="12.75" customHeight="1">
      <c r="A20" s="13" t="s">
        <v>1032</v>
      </c>
      <c r="B20" s="14" t="s">
        <v>1033</v>
      </c>
      <c r="C20" s="11" t="s">
        <v>1034</v>
      </c>
      <c r="D20" s="11" t="s">
        <v>343</v>
      </c>
      <c r="E20" s="15">
        <v>3500000</v>
      </c>
      <c r="F20" s="16">
        <v>3480.27</v>
      </c>
      <c r="G20" s="17">
        <v>0.025</v>
      </c>
    </row>
    <row r="21" spans="1:7" ht="12.75" customHeight="1">
      <c r="A21" s="13" t="s">
        <v>365</v>
      </c>
      <c r="B21" s="14" t="s">
        <v>366</v>
      </c>
      <c r="C21" s="11" t="s">
        <v>367</v>
      </c>
      <c r="D21" s="11" t="s">
        <v>37</v>
      </c>
      <c r="E21" s="15">
        <v>2500000</v>
      </c>
      <c r="F21" s="16">
        <v>2560.34</v>
      </c>
      <c r="G21" s="17">
        <v>0.0184</v>
      </c>
    </row>
    <row r="22" spans="1:7" ht="12.75" customHeight="1">
      <c r="A22" s="13" t="s">
        <v>1065</v>
      </c>
      <c r="B22" s="14" t="s">
        <v>1066</v>
      </c>
      <c r="C22" s="11" t="s">
        <v>1067</v>
      </c>
      <c r="D22" s="11" t="s">
        <v>37</v>
      </c>
      <c r="E22" s="15">
        <v>2500000</v>
      </c>
      <c r="F22" s="16">
        <v>2545.76</v>
      </c>
      <c r="G22" s="17">
        <v>0.0183</v>
      </c>
    </row>
    <row r="23" spans="1:7" ht="12.75" customHeight="1">
      <c r="A23" s="13" t="s">
        <v>1068</v>
      </c>
      <c r="B23" s="14" t="s">
        <v>1069</v>
      </c>
      <c r="C23" s="11" t="s">
        <v>1070</v>
      </c>
      <c r="D23" s="11" t="s">
        <v>37</v>
      </c>
      <c r="E23" s="15">
        <v>2500000</v>
      </c>
      <c r="F23" s="16">
        <v>2526.11</v>
      </c>
      <c r="G23" s="17">
        <v>0.0182</v>
      </c>
    </row>
    <row r="24" spans="1:7" ht="12.75" customHeight="1">
      <c r="A24" s="13" t="s">
        <v>386</v>
      </c>
      <c r="B24" s="14" t="s">
        <v>387</v>
      </c>
      <c r="C24" s="11" t="s">
        <v>388</v>
      </c>
      <c r="D24" s="11" t="s">
        <v>352</v>
      </c>
      <c r="E24" s="15">
        <v>2000000</v>
      </c>
      <c r="F24" s="16">
        <v>2007.87</v>
      </c>
      <c r="G24" s="17">
        <v>0.0144</v>
      </c>
    </row>
    <row r="25" spans="1:7" ht="12.75" customHeight="1">
      <c r="A25" s="13" t="s">
        <v>1071</v>
      </c>
      <c r="B25" s="14" t="s">
        <v>1072</v>
      </c>
      <c r="C25" s="11" t="s">
        <v>1073</v>
      </c>
      <c r="D25" s="11" t="s">
        <v>37</v>
      </c>
      <c r="E25" s="15">
        <v>1000000</v>
      </c>
      <c r="F25" s="16">
        <v>1025.49</v>
      </c>
      <c r="G25" s="17">
        <v>0.0074</v>
      </c>
    </row>
    <row r="26" spans="1:7" ht="12.75" customHeight="1">
      <c r="A26" s="13" t="s">
        <v>1074</v>
      </c>
      <c r="B26" s="14" t="s">
        <v>1072</v>
      </c>
      <c r="C26" s="11" t="s">
        <v>1075</v>
      </c>
      <c r="D26" s="11" t="s">
        <v>37</v>
      </c>
      <c r="E26" s="15">
        <v>1000000</v>
      </c>
      <c r="F26" s="16">
        <v>1023.26</v>
      </c>
      <c r="G26" s="17">
        <v>0.0074</v>
      </c>
    </row>
    <row r="27" spans="1:7" ht="12.75" customHeight="1">
      <c r="A27" s="13" t="s">
        <v>1076</v>
      </c>
      <c r="B27" s="14" t="s">
        <v>1072</v>
      </c>
      <c r="C27" s="11" t="s">
        <v>1077</v>
      </c>
      <c r="D27" s="11" t="s">
        <v>37</v>
      </c>
      <c r="E27" s="15">
        <v>1000000</v>
      </c>
      <c r="F27" s="16">
        <v>1022.1</v>
      </c>
      <c r="G27" s="17">
        <v>0.0074</v>
      </c>
    </row>
    <row r="28" spans="1:7" ht="12.75" customHeight="1">
      <c r="A28" s="13" t="s">
        <v>1078</v>
      </c>
      <c r="B28" s="14" t="s">
        <v>1072</v>
      </c>
      <c r="C28" s="11" t="s">
        <v>1079</v>
      </c>
      <c r="D28" s="11" t="s">
        <v>37</v>
      </c>
      <c r="E28" s="15">
        <v>1000000</v>
      </c>
      <c r="F28" s="16">
        <v>1021.6</v>
      </c>
      <c r="G28" s="17">
        <v>0.0073</v>
      </c>
    </row>
    <row r="29" spans="1:7" ht="12.75" customHeight="1">
      <c r="A29" s="13" t="s">
        <v>1080</v>
      </c>
      <c r="B29" s="14" t="s">
        <v>1072</v>
      </c>
      <c r="C29" s="11" t="s">
        <v>1081</v>
      </c>
      <c r="D29" s="11" t="s">
        <v>37</v>
      </c>
      <c r="E29" s="15">
        <v>1000000</v>
      </c>
      <c r="F29" s="16">
        <v>1019.47</v>
      </c>
      <c r="G29" s="17">
        <v>0.0073</v>
      </c>
    </row>
    <row r="30" spans="1:7" ht="12.75" customHeight="1">
      <c r="A30" s="13" t="s">
        <v>1082</v>
      </c>
      <c r="B30" s="14" t="s">
        <v>1072</v>
      </c>
      <c r="C30" s="11" t="s">
        <v>1083</v>
      </c>
      <c r="D30" s="11" t="s">
        <v>37</v>
      </c>
      <c r="E30" s="15">
        <v>1000000</v>
      </c>
      <c r="F30" s="16">
        <v>1018.95</v>
      </c>
      <c r="G30" s="17">
        <v>0.0073</v>
      </c>
    </row>
    <row r="31" spans="1:7" ht="12.75" customHeight="1">
      <c r="A31" s="13" t="s">
        <v>1084</v>
      </c>
      <c r="B31" s="14" t="s">
        <v>1072</v>
      </c>
      <c r="C31" s="11" t="s">
        <v>1085</v>
      </c>
      <c r="D31" s="11" t="s">
        <v>37</v>
      </c>
      <c r="E31" s="15">
        <v>1000000</v>
      </c>
      <c r="F31" s="16">
        <v>1018.55</v>
      </c>
      <c r="G31" s="17">
        <v>0.0073</v>
      </c>
    </row>
    <row r="32" spans="1:7" ht="12.75" customHeight="1">
      <c r="A32" s="13" t="s">
        <v>1086</v>
      </c>
      <c r="B32" s="14" t="s">
        <v>1072</v>
      </c>
      <c r="C32" s="11" t="s">
        <v>1087</v>
      </c>
      <c r="D32" s="11" t="s">
        <v>37</v>
      </c>
      <c r="E32" s="15">
        <v>1000000</v>
      </c>
      <c r="F32" s="16">
        <v>1018.2</v>
      </c>
      <c r="G32" s="17">
        <v>0.0073</v>
      </c>
    </row>
    <row r="33" spans="1:7" ht="12.75" customHeight="1">
      <c r="A33" s="13" t="s">
        <v>1088</v>
      </c>
      <c r="B33" s="14" t="s">
        <v>1072</v>
      </c>
      <c r="C33" s="11" t="s">
        <v>1089</v>
      </c>
      <c r="D33" s="11" t="s">
        <v>37</v>
      </c>
      <c r="E33" s="15">
        <v>300000</v>
      </c>
      <c r="F33" s="16">
        <v>306.17</v>
      </c>
      <c r="G33" s="17">
        <v>0.0022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116074.71</v>
      </c>
      <c r="G34" s="19">
        <v>0.8345</v>
      </c>
    </row>
    <row r="35" spans="1:7" ht="12.75" customHeight="1">
      <c r="A35" s="1"/>
      <c r="B35" s="20" t="s">
        <v>20</v>
      </c>
      <c r="C35" s="22" t="s">
        <v>1</v>
      </c>
      <c r="D35" s="22" t="s">
        <v>1</v>
      </c>
      <c r="E35" s="22" t="s">
        <v>1</v>
      </c>
      <c r="F35" s="23" t="s">
        <v>21</v>
      </c>
      <c r="G35" s="24" t="s">
        <v>21</v>
      </c>
    </row>
    <row r="36" spans="1:7" ht="12.75" customHeight="1">
      <c r="A36" s="1"/>
      <c r="B36" s="20" t="s">
        <v>13</v>
      </c>
      <c r="C36" s="22" t="s">
        <v>1</v>
      </c>
      <c r="D36" s="22" t="s">
        <v>1</v>
      </c>
      <c r="E36" s="22" t="s">
        <v>1</v>
      </c>
      <c r="F36" s="23" t="s">
        <v>21</v>
      </c>
      <c r="G36" s="24" t="s">
        <v>21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116074.71</v>
      </c>
      <c r="G37" s="19">
        <v>0.8345</v>
      </c>
    </row>
    <row r="38" spans="1:7" ht="12.75" customHeight="1">
      <c r="A38" s="1"/>
      <c r="B38" s="10" t="s">
        <v>87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"/>
      <c r="B39" s="10" t="s">
        <v>88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987</v>
      </c>
      <c r="B40" s="14" t="s">
        <v>143</v>
      </c>
      <c r="C40" s="11" t="s">
        <v>988</v>
      </c>
      <c r="D40" s="11" t="s">
        <v>96</v>
      </c>
      <c r="E40" s="15">
        <v>10000000</v>
      </c>
      <c r="F40" s="16">
        <v>9633.92</v>
      </c>
      <c r="G40" s="17">
        <v>0.0693</v>
      </c>
    </row>
    <row r="41" spans="1:7" ht="12.75" customHeight="1">
      <c r="A41" s="13" t="s">
        <v>89</v>
      </c>
      <c r="B41" s="14" t="s">
        <v>90</v>
      </c>
      <c r="C41" s="11" t="s">
        <v>91</v>
      </c>
      <c r="D41" s="11" t="s">
        <v>92</v>
      </c>
      <c r="E41" s="15">
        <v>7500000</v>
      </c>
      <c r="F41" s="16">
        <v>7195.06</v>
      </c>
      <c r="G41" s="17">
        <v>0.0517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16828.98</v>
      </c>
      <c r="G42" s="19">
        <v>0.121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16828.98</v>
      </c>
      <c r="G43" s="19">
        <v>0.121</v>
      </c>
    </row>
    <row r="44" spans="1:7" ht="12.75" customHeight="1">
      <c r="A44" s="1"/>
      <c r="B44" s="10" t="s">
        <v>22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23</v>
      </c>
      <c r="B45" s="14" t="s">
        <v>24</v>
      </c>
      <c r="C45" s="11" t="s">
        <v>1</v>
      </c>
      <c r="D45" s="11" t="s">
        <v>25</v>
      </c>
      <c r="E45" s="15"/>
      <c r="F45" s="16">
        <v>2734</v>
      </c>
      <c r="G45" s="17">
        <v>0.0197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2734</v>
      </c>
      <c r="G46" s="19">
        <v>0.0197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2734</v>
      </c>
      <c r="G47" s="19">
        <v>0.0197</v>
      </c>
    </row>
    <row r="48" spans="1:7" ht="12.75" customHeight="1">
      <c r="A48" s="1"/>
      <c r="B48" s="20" t="s">
        <v>26</v>
      </c>
      <c r="C48" s="11" t="s">
        <v>1</v>
      </c>
      <c r="D48" s="22" t="s">
        <v>1</v>
      </c>
      <c r="E48" s="11" t="s">
        <v>1</v>
      </c>
      <c r="F48" s="25">
        <v>3411.57</v>
      </c>
      <c r="G48" s="19">
        <v>0.0248</v>
      </c>
    </row>
    <row r="49" spans="1:7" ht="12.75" customHeight="1">
      <c r="A49" s="1"/>
      <c r="B49" s="26" t="s">
        <v>27</v>
      </c>
      <c r="C49" s="27" t="s">
        <v>1</v>
      </c>
      <c r="D49" s="27" t="s">
        <v>1</v>
      </c>
      <c r="E49" s="27" t="s">
        <v>1</v>
      </c>
      <c r="F49" s="28">
        <v>139049.26</v>
      </c>
      <c r="G49" s="29">
        <v>1</v>
      </c>
    </row>
    <row r="50" spans="1:7" ht="12.75" customHeight="1">
      <c r="A50" s="1"/>
      <c r="B50" s="4" t="s">
        <v>1</v>
      </c>
      <c r="C50" s="1"/>
      <c r="D50" s="1"/>
      <c r="E50" s="1"/>
      <c r="F50" s="1"/>
      <c r="G50" s="1"/>
    </row>
    <row r="51" spans="1:7" ht="12.75" customHeight="1">
      <c r="A51" s="1"/>
      <c r="B51" s="2" t="s">
        <v>488</v>
      </c>
      <c r="C51" s="1"/>
      <c r="D51" s="1"/>
      <c r="E51" s="1"/>
      <c r="F51" s="1"/>
      <c r="G51" s="1"/>
    </row>
    <row r="52" spans="1:7" ht="12.75" customHeight="1">
      <c r="A52" s="1"/>
      <c r="B52" s="2" t="s">
        <v>28</v>
      </c>
      <c r="C52" s="1"/>
      <c r="D52" s="1"/>
      <c r="E52" s="1"/>
      <c r="F52" s="1"/>
      <c r="G52" s="1"/>
    </row>
    <row r="53" spans="1:7" ht="12.75" customHeight="1">
      <c r="A53" s="1"/>
      <c r="B53" s="2" t="s">
        <v>109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1090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650</v>
      </c>
      <c r="B7" s="14" t="s">
        <v>651</v>
      </c>
      <c r="C7" s="11" t="s">
        <v>652</v>
      </c>
      <c r="D7" s="11" t="s">
        <v>653</v>
      </c>
      <c r="E7" s="15">
        <v>230</v>
      </c>
      <c r="F7" s="16">
        <v>2.16</v>
      </c>
      <c r="G7" s="17">
        <v>0.012</v>
      </c>
    </row>
    <row r="8" spans="1:7" ht="12.75" customHeight="1">
      <c r="A8" s="13" t="s">
        <v>502</v>
      </c>
      <c r="B8" s="14" t="s">
        <v>503</v>
      </c>
      <c r="C8" s="11" t="s">
        <v>504</v>
      </c>
      <c r="D8" s="11" t="s">
        <v>505</v>
      </c>
      <c r="E8" s="15">
        <v>155</v>
      </c>
      <c r="F8" s="16">
        <v>2.13</v>
      </c>
      <c r="G8" s="17">
        <v>0.0119</v>
      </c>
    </row>
    <row r="9" spans="1:7" ht="12.75" customHeight="1">
      <c r="A9" s="13" t="s">
        <v>524</v>
      </c>
      <c r="B9" s="14" t="s">
        <v>525</v>
      </c>
      <c r="C9" s="11" t="s">
        <v>526</v>
      </c>
      <c r="D9" s="11" t="s">
        <v>527</v>
      </c>
      <c r="E9" s="15">
        <v>255</v>
      </c>
      <c r="F9" s="16">
        <v>2.12</v>
      </c>
      <c r="G9" s="17">
        <v>0.0118</v>
      </c>
    </row>
    <row r="10" spans="1:7" ht="12.75" customHeight="1">
      <c r="A10" s="13" t="s">
        <v>494</v>
      </c>
      <c r="B10" s="14" t="s">
        <v>495</v>
      </c>
      <c r="C10" s="11" t="s">
        <v>496</v>
      </c>
      <c r="D10" s="11" t="s">
        <v>497</v>
      </c>
      <c r="E10" s="15">
        <v>165</v>
      </c>
      <c r="F10" s="16">
        <v>2.06</v>
      </c>
      <c r="G10" s="17">
        <v>0.0115</v>
      </c>
    </row>
    <row r="11" spans="1:7" ht="12.75" customHeight="1">
      <c r="A11" s="13" t="s">
        <v>535</v>
      </c>
      <c r="B11" s="14" t="s">
        <v>536</v>
      </c>
      <c r="C11" s="11" t="s">
        <v>537</v>
      </c>
      <c r="D11" s="11" t="s">
        <v>538</v>
      </c>
      <c r="E11" s="15">
        <v>55</v>
      </c>
      <c r="F11" s="16">
        <v>2.05</v>
      </c>
      <c r="G11" s="17">
        <v>0.0114</v>
      </c>
    </row>
    <row r="12" spans="1:7" ht="12.75" customHeight="1">
      <c r="A12" s="13" t="s">
        <v>521</v>
      </c>
      <c r="B12" s="14" t="s">
        <v>522</v>
      </c>
      <c r="C12" s="11" t="s">
        <v>523</v>
      </c>
      <c r="D12" s="11" t="s">
        <v>501</v>
      </c>
      <c r="E12" s="15">
        <v>75</v>
      </c>
      <c r="F12" s="16">
        <v>1.96</v>
      </c>
      <c r="G12" s="17">
        <v>0.0109</v>
      </c>
    </row>
    <row r="13" spans="1:7" ht="12.75" customHeight="1">
      <c r="A13" s="13" t="s">
        <v>694</v>
      </c>
      <c r="B13" s="14" t="s">
        <v>695</v>
      </c>
      <c r="C13" s="11" t="s">
        <v>696</v>
      </c>
      <c r="D13" s="11" t="s">
        <v>527</v>
      </c>
      <c r="E13" s="15">
        <v>40</v>
      </c>
      <c r="F13" s="16">
        <v>1.83</v>
      </c>
      <c r="G13" s="17">
        <v>0.0102</v>
      </c>
    </row>
    <row r="14" spans="1:7" ht="12.75" customHeight="1">
      <c r="A14" s="13" t="s">
        <v>498</v>
      </c>
      <c r="B14" s="14" t="s">
        <v>499</v>
      </c>
      <c r="C14" s="11" t="s">
        <v>500</v>
      </c>
      <c r="D14" s="11" t="s">
        <v>501</v>
      </c>
      <c r="E14" s="15">
        <v>165</v>
      </c>
      <c r="F14" s="16">
        <v>1.77</v>
      </c>
      <c r="G14" s="17">
        <v>0.0099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16.08</v>
      </c>
      <c r="G15" s="19">
        <v>0.0896</v>
      </c>
    </row>
    <row r="16" spans="1:7" ht="12.75" customHeight="1">
      <c r="A16" s="1"/>
      <c r="B16" s="20" t="s">
        <v>603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16.08</v>
      </c>
      <c r="G18" s="19">
        <v>0.0896</v>
      </c>
    </row>
    <row r="19" spans="1:7" ht="12.75" customHeight="1">
      <c r="A19" s="1"/>
      <c r="B19" s="10" t="s">
        <v>15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16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480</v>
      </c>
      <c r="B21" s="14" t="s">
        <v>2036</v>
      </c>
      <c r="C21" s="11" t="s">
        <v>481</v>
      </c>
      <c r="D21" s="11" t="s">
        <v>19</v>
      </c>
      <c r="E21" s="15">
        <v>160000</v>
      </c>
      <c r="F21" s="16">
        <v>161.87</v>
      </c>
      <c r="G21" s="17">
        <v>0.9021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161.87</v>
      </c>
      <c r="G22" s="19">
        <v>0.9021</v>
      </c>
    </row>
    <row r="23" spans="1:7" ht="12.75" customHeight="1">
      <c r="A23" s="1"/>
      <c r="B23" s="20" t="s">
        <v>20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161.87</v>
      </c>
      <c r="G25" s="19">
        <v>0.9021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11</v>
      </c>
      <c r="G27" s="17">
        <v>0.0613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11</v>
      </c>
      <c r="G28" s="19">
        <v>0.0613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11</v>
      </c>
      <c r="G29" s="19">
        <v>0.0613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-9.52</v>
      </c>
      <c r="G30" s="19">
        <v>-0.053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179.43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25</v>
      </c>
      <c r="C33" s="1"/>
      <c r="D33" s="1"/>
      <c r="E33" s="1"/>
      <c r="F33" s="1"/>
      <c r="G33" s="1"/>
    </row>
    <row r="34" spans="1:7" ht="12.75" customHeight="1">
      <c r="A34" s="1"/>
      <c r="B34" s="2"/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1091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740</v>
      </c>
      <c r="B7" s="14" t="s">
        <v>146</v>
      </c>
      <c r="C7" s="11" t="s">
        <v>741</v>
      </c>
      <c r="D7" s="11" t="s">
        <v>92</v>
      </c>
      <c r="E7" s="15">
        <v>215000</v>
      </c>
      <c r="F7" s="16">
        <v>214.96</v>
      </c>
      <c r="G7" s="17">
        <v>0.0265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214.96</v>
      </c>
      <c r="G8" s="19">
        <v>0.0265</v>
      </c>
    </row>
    <row r="9" spans="1:7" ht="12.75" customHeight="1">
      <c r="A9" s="1"/>
      <c r="B9" s="10" t="s">
        <v>97</v>
      </c>
      <c r="C9" s="11" t="s">
        <v>1</v>
      </c>
      <c r="D9" s="11" t="s">
        <v>1</v>
      </c>
      <c r="E9" s="11" t="s">
        <v>1</v>
      </c>
      <c r="F9" s="1"/>
      <c r="G9" s="12" t="s">
        <v>1</v>
      </c>
    </row>
    <row r="10" spans="1:7" ht="12.75" customHeight="1">
      <c r="A10" s="13" t="s">
        <v>1092</v>
      </c>
      <c r="B10" s="14" t="s">
        <v>161</v>
      </c>
      <c r="C10" s="11" t="s">
        <v>1093</v>
      </c>
      <c r="D10" s="11" t="s">
        <v>92</v>
      </c>
      <c r="E10" s="15">
        <v>1600000</v>
      </c>
      <c r="F10" s="16">
        <v>1599.67</v>
      </c>
      <c r="G10" s="17">
        <v>0.1975</v>
      </c>
    </row>
    <row r="11" spans="1:7" ht="12.75" customHeight="1">
      <c r="A11" s="13" t="s">
        <v>1094</v>
      </c>
      <c r="B11" s="14" t="s">
        <v>102</v>
      </c>
      <c r="C11" s="11" t="s">
        <v>1095</v>
      </c>
      <c r="D11" s="11" t="s">
        <v>96</v>
      </c>
      <c r="E11" s="15">
        <v>1600000</v>
      </c>
      <c r="F11" s="16">
        <v>1599.63</v>
      </c>
      <c r="G11" s="17">
        <v>0.1975</v>
      </c>
    </row>
    <row r="12" spans="1:7" ht="12.75" customHeight="1">
      <c r="A12" s="13" t="s">
        <v>1096</v>
      </c>
      <c r="B12" s="14" t="s">
        <v>1097</v>
      </c>
      <c r="C12" s="11" t="s">
        <v>1098</v>
      </c>
      <c r="D12" s="11" t="s">
        <v>96</v>
      </c>
      <c r="E12" s="15">
        <v>1600000</v>
      </c>
      <c r="F12" s="16">
        <v>1599.6</v>
      </c>
      <c r="G12" s="17">
        <v>0.1975</v>
      </c>
    </row>
    <row r="13" spans="1:7" ht="12.75" customHeight="1">
      <c r="A13" s="13" t="s">
        <v>947</v>
      </c>
      <c r="B13" s="14" t="s">
        <v>105</v>
      </c>
      <c r="C13" s="11" t="s">
        <v>948</v>
      </c>
      <c r="D13" s="11" t="s">
        <v>107</v>
      </c>
      <c r="E13" s="15">
        <v>1600000</v>
      </c>
      <c r="F13" s="16">
        <v>1599.55</v>
      </c>
      <c r="G13" s="17">
        <v>0.1975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6398.45</v>
      </c>
      <c r="G14" s="19">
        <v>0.79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6613.41</v>
      </c>
      <c r="G15" s="19">
        <v>0.8165</v>
      </c>
    </row>
    <row r="16" spans="1:7" ht="12.75" customHeight="1">
      <c r="A16" s="1"/>
      <c r="B16" s="10" t="s">
        <v>22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23</v>
      </c>
      <c r="B17" s="14" t="s">
        <v>24</v>
      </c>
      <c r="C17" s="11" t="s">
        <v>1</v>
      </c>
      <c r="D17" s="11" t="s">
        <v>25</v>
      </c>
      <c r="E17" s="15"/>
      <c r="F17" s="16">
        <v>4</v>
      </c>
      <c r="G17" s="17">
        <v>0.0005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4</v>
      </c>
      <c r="G18" s="19">
        <v>0.0005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4</v>
      </c>
      <c r="G19" s="19">
        <v>0.0005</v>
      </c>
    </row>
    <row r="20" spans="1:7" ht="12.75" customHeight="1">
      <c r="A20" s="1"/>
      <c r="B20" s="20" t="s">
        <v>26</v>
      </c>
      <c r="C20" s="11" t="s">
        <v>1</v>
      </c>
      <c r="D20" s="22" t="s">
        <v>1</v>
      </c>
      <c r="E20" s="11" t="s">
        <v>1</v>
      </c>
      <c r="F20" s="25">
        <v>1483.12</v>
      </c>
      <c r="G20" s="19">
        <v>0.183</v>
      </c>
    </row>
    <row r="21" spans="1:7" ht="12.75" customHeight="1">
      <c r="A21" s="1"/>
      <c r="B21" s="26" t="s">
        <v>27</v>
      </c>
      <c r="C21" s="27" t="s">
        <v>1</v>
      </c>
      <c r="D21" s="27" t="s">
        <v>1</v>
      </c>
      <c r="E21" s="27" t="s">
        <v>1</v>
      </c>
      <c r="F21" s="28">
        <v>8100.53</v>
      </c>
      <c r="G21" s="29">
        <v>1</v>
      </c>
    </row>
    <row r="22" spans="1:7" ht="12.75" customHeight="1">
      <c r="A22" s="1"/>
      <c r="B22" s="4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25</v>
      </c>
      <c r="C23" s="1"/>
      <c r="D23" s="1"/>
      <c r="E23" s="1"/>
      <c r="F23" s="1"/>
      <c r="G23" s="1"/>
    </row>
    <row r="24" spans="1:7" ht="12.75" customHeight="1">
      <c r="A24" s="1"/>
      <c r="B24" s="2" t="s">
        <v>28</v>
      </c>
      <c r="C24" s="1"/>
      <c r="D24" s="1"/>
      <c r="E24" s="1"/>
      <c r="F24" s="1"/>
      <c r="G24" s="1"/>
    </row>
    <row r="25" spans="1:7" ht="12.75" customHeight="1">
      <c r="A25" s="1"/>
      <c r="B25" s="2" t="s">
        <v>109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1099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545</v>
      </c>
      <c r="B7" s="14" t="s">
        <v>546</v>
      </c>
      <c r="C7" s="11" t="s">
        <v>547</v>
      </c>
      <c r="D7" s="11" t="s">
        <v>497</v>
      </c>
      <c r="E7" s="15">
        <v>10000</v>
      </c>
      <c r="F7" s="16">
        <v>54.62</v>
      </c>
      <c r="G7" s="17">
        <v>0.027</v>
      </c>
    </row>
    <row r="8" spans="1:7" ht="12.75" customHeight="1">
      <c r="A8" s="13" t="s">
        <v>532</v>
      </c>
      <c r="B8" s="14" t="s">
        <v>533</v>
      </c>
      <c r="C8" s="11" t="s">
        <v>534</v>
      </c>
      <c r="D8" s="11" t="s">
        <v>497</v>
      </c>
      <c r="E8" s="15">
        <v>6000</v>
      </c>
      <c r="F8" s="16">
        <v>45.81</v>
      </c>
      <c r="G8" s="17">
        <v>0.0227</v>
      </c>
    </row>
    <row r="9" spans="1:7" ht="12.75" customHeight="1">
      <c r="A9" s="13" t="s">
        <v>535</v>
      </c>
      <c r="B9" s="14" t="s">
        <v>536</v>
      </c>
      <c r="C9" s="11" t="s">
        <v>537</v>
      </c>
      <c r="D9" s="11" t="s">
        <v>538</v>
      </c>
      <c r="E9" s="15">
        <v>1200</v>
      </c>
      <c r="F9" s="16">
        <v>44.62</v>
      </c>
      <c r="G9" s="17">
        <v>0.0221</v>
      </c>
    </row>
    <row r="10" spans="1:7" ht="12.75" customHeight="1">
      <c r="A10" s="13" t="s">
        <v>518</v>
      </c>
      <c r="B10" s="14" t="s">
        <v>519</v>
      </c>
      <c r="C10" s="11" t="s">
        <v>520</v>
      </c>
      <c r="D10" s="11" t="s">
        <v>497</v>
      </c>
      <c r="E10" s="15">
        <v>15000</v>
      </c>
      <c r="F10" s="16">
        <v>39.44</v>
      </c>
      <c r="G10" s="17">
        <v>0.0195</v>
      </c>
    </row>
    <row r="11" spans="1:7" ht="12.75" customHeight="1">
      <c r="A11" s="13" t="s">
        <v>494</v>
      </c>
      <c r="B11" s="14" t="s">
        <v>495</v>
      </c>
      <c r="C11" s="11" t="s">
        <v>496</v>
      </c>
      <c r="D11" s="11" t="s">
        <v>497</v>
      </c>
      <c r="E11" s="15">
        <v>3000</v>
      </c>
      <c r="F11" s="16">
        <v>37.39</v>
      </c>
      <c r="G11" s="17">
        <v>0.0185</v>
      </c>
    </row>
    <row r="12" spans="1:7" ht="12.75" customHeight="1">
      <c r="A12" s="13" t="s">
        <v>561</v>
      </c>
      <c r="B12" s="14" t="s">
        <v>562</v>
      </c>
      <c r="C12" s="11" t="s">
        <v>563</v>
      </c>
      <c r="D12" s="11" t="s">
        <v>517</v>
      </c>
      <c r="E12" s="15">
        <v>2000</v>
      </c>
      <c r="F12" s="16">
        <v>22.28</v>
      </c>
      <c r="G12" s="17">
        <v>0.011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244.16</v>
      </c>
      <c r="G13" s="19">
        <v>0.1208</v>
      </c>
    </row>
    <row r="14" spans="1:7" ht="12.75" customHeight="1">
      <c r="A14" s="1"/>
      <c r="B14" s="20" t="s">
        <v>603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244.16</v>
      </c>
      <c r="G16" s="19">
        <v>0.1208</v>
      </c>
    </row>
    <row r="17" spans="1:7" ht="12.75" customHeight="1">
      <c r="A17" s="1"/>
      <c r="B17" s="10" t="s">
        <v>15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16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56</v>
      </c>
      <c r="B19" s="14" t="s">
        <v>57</v>
      </c>
      <c r="C19" s="11" t="s">
        <v>58</v>
      </c>
      <c r="D19" s="11" t="s">
        <v>59</v>
      </c>
      <c r="E19" s="15">
        <v>300000</v>
      </c>
      <c r="F19" s="16">
        <v>296.06</v>
      </c>
      <c r="G19" s="17">
        <v>0.1464</v>
      </c>
    </row>
    <row r="20" spans="1:7" ht="12.75" customHeight="1">
      <c r="A20" s="13" t="s">
        <v>1100</v>
      </c>
      <c r="B20" s="14" t="s">
        <v>1002</v>
      </c>
      <c r="C20" s="11" t="s">
        <v>1101</v>
      </c>
      <c r="D20" s="11" t="s">
        <v>343</v>
      </c>
      <c r="E20" s="15">
        <v>200000</v>
      </c>
      <c r="F20" s="16">
        <v>271.73</v>
      </c>
      <c r="G20" s="17">
        <v>0.1344</v>
      </c>
    </row>
    <row r="21" spans="1:7" ht="12.75" customHeight="1">
      <c r="A21" s="13" t="s">
        <v>1102</v>
      </c>
      <c r="B21" s="14" t="s">
        <v>910</v>
      </c>
      <c r="C21" s="11" t="s">
        <v>1103</v>
      </c>
      <c r="D21" s="11" t="s">
        <v>905</v>
      </c>
      <c r="E21" s="15">
        <v>200000</v>
      </c>
      <c r="F21" s="16">
        <v>243.94</v>
      </c>
      <c r="G21" s="17">
        <v>0.1207</v>
      </c>
    </row>
    <row r="22" spans="1:7" ht="12.75" customHeight="1">
      <c r="A22" s="13" t="s">
        <v>1104</v>
      </c>
      <c r="B22" s="14" t="s">
        <v>1013</v>
      </c>
      <c r="C22" s="11" t="s">
        <v>1105</v>
      </c>
      <c r="D22" s="11" t="s">
        <v>905</v>
      </c>
      <c r="E22" s="15">
        <v>200000</v>
      </c>
      <c r="F22" s="16">
        <v>243.94</v>
      </c>
      <c r="G22" s="17">
        <v>0.1207</v>
      </c>
    </row>
    <row r="23" spans="1:7" ht="12.75" customHeight="1">
      <c r="A23" s="13" t="s">
        <v>1106</v>
      </c>
      <c r="B23" s="14" t="s">
        <v>1107</v>
      </c>
      <c r="C23" s="11" t="s">
        <v>1108</v>
      </c>
      <c r="D23" s="11" t="s">
        <v>37</v>
      </c>
      <c r="E23" s="15">
        <v>200000</v>
      </c>
      <c r="F23" s="16">
        <v>202.75</v>
      </c>
      <c r="G23" s="17">
        <v>0.1003</v>
      </c>
    </row>
    <row r="24" spans="1:7" ht="12.75" customHeight="1">
      <c r="A24" s="13" t="s">
        <v>1109</v>
      </c>
      <c r="B24" s="14" t="s">
        <v>1110</v>
      </c>
      <c r="C24" s="11" t="s">
        <v>1111</v>
      </c>
      <c r="D24" s="11" t="s">
        <v>37</v>
      </c>
      <c r="E24" s="15">
        <v>150000</v>
      </c>
      <c r="F24" s="16">
        <v>152.21</v>
      </c>
      <c r="G24" s="17">
        <v>0.0753</v>
      </c>
    </row>
    <row r="25" spans="1:7" ht="12.75" customHeight="1">
      <c r="A25" s="13" t="s">
        <v>1112</v>
      </c>
      <c r="B25" s="14" t="s">
        <v>471</v>
      </c>
      <c r="C25" s="11" t="s">
        <v>1113</v>
      </c>
      <c r="D25" s="11" t="s">
        <v>473</v>
      </c>
      <c r="E25" s="15">
        <v>108000</v>
      </c>
      <c r="F25" s="16">
        <v>112.93</v>
      </c>
      <c r="G25" s="17">
        <v>0.0559</v>
      </c>
    </row>
    <row r="26" spans="1:7" ht="12.75" customHeight="1">
      <c r="A26" s="13" t="s">
        <v>997</v>
      </c>
      <c r="B26" s="14" t="s">
        <v>998</v>
      </c>
      <c r="C26" s="11" t="s">
        <v>999</v>
      </c>
      <c r="D26" s="11" t="s">
        <v>1000</v>
      </c>
      <c r="E26" s="15">
        <v>80000</v>
      </c>
      <c r="F26" s="16">
        <v>80.88</v>
      </c>
      <c r="G26" s="17">
        <v>0.04</v>
      </c>
    </row>
    <row r="27" spans="1:7" ht="12.75" customHeight="1">
      <c r="A27" s="13" t="s">
        <v>1114</v>
      </c>
      <c r="B27" s="14" t="s">
        <v>1115</v>
      </c>
      <c r="C27" s="11" t="s">
        <v>1116</v>
      </c>
      <c r="D27" s="11" t="s">
        <v>37</v>
      </c>
      <c r="E27" s="15">
        <v>30000</v>
      </c>
      <c r="F27" s="16">
        <v>30.62</v>
      </c>
      <c r="G27" s="17">
        <v>0.0151</v>
      </c>
    </row>
    <row r="28" spans="1:7" ht="12.75" customHeight="1">
      <c r="A28" s="13" t="s">
        <v>1117</v>
      </c>
      <c r="B28" s="14" t="s">
        <v>1118</v>
      </c>
      <c r="C28" s="11" t="s">
        <v>1119</v>
      </c>
      <c r="D28" s="11" t="s">
        <v>70</v>
      </c>
      <c r="E28" s="15">
        <v>30000</v>
      </c>
      <c r="F28" s="16">
        <v>30.48</v>
      </c>
      <c r="G28" s="17">
        <v>0.0151</v>
      </c>
    </row>
    <row r="29" spans="1:7" ht="12.75" customHeight="1">
      <c r="A29" s="13" t="s">
        <v>1120</v>
      </c>
      <c r="B29" s="14" t="s">
        <v>1121</v>
      </c>
      <c r="C29" s="11" t="s">
        <v>1122</v>
      </c>
      <c r="D29" s="11" t="s">
        <v>432</v>
      </c>
      <c r="E29" s="15">
        <v>20000</v>
      </c>
      <c r="F29" s="16">
        <v>20.35</v>
      </c>
      <c r="G29" s="17">
        <v>0.0101</v>
      </c>
    </row>
    <row r="30" spans="1:7" ht="12.75" customHeight="1">
      <c r="A30" s="13" t="s">
        <v>1001</v>
      </c>
      <c r="B30" s="14" t="s">
        <v>1002</v>
      </c>
      <c r="C30" s="11" t="s">
        <v>1003</v>
      </c>
      <c r="D30" s="11" t="s">
        <v>343</v>
      </c>
      <c r="E30" s="15">
        <v>10000</v>
      </c>
      <c r="F30" s="16">
        <v>13.17</v>
      </c>
      <c r="G30" s="17">
        <v>0.0065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1699.06</v>
      </c>
      <c r="G31" s="19">
        <v>0.8405</v>
      </c>
    </row>
    <row r="32" spans="1:7" ht="12.75" customHeight="1">
      <c r="A32" s="1"/>
      <c r="B32" s="20" t="s">
        <v>20</v>
      </c>
      <c r="C32" s="22" t="s">
        <v>1</v>
      </c>
      <c r="D32" s="22" t="s">
        <v>1</v>
      </c>
      <c r="E32" s="22" t="s">
        <v>1</v>
      </c>
      <c r="F32" s="23" t="s">
        <v>21</v>
      </c>
      <c r="G32" s="24" t="s">
        <v>21</v>
      </c>
    </row>
    <row r="33" spans="1:7" ht="12.75" customHeight="1">
      <c r="A33" s="1"/>
      <c r="B33" s="20" t="s">
        <v>13</v>
      </c>
      <c r="C33" s="22" t="s">
        <v>1</v>
      </c>
      <c r="D33" s="22" t="s">
        <v>1</v>
      </c>
      <c r="E33" s="22" t="s">
        <v>1</v>
      </c>
      <c r="F33" s="23" t="s">
        <v>21</v>
      </c>
      <c r="G33" s="24" t="s">
        <v>21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1699.06</v>
      </c>
      <c r="G34" s="19">
        <v>0.8405</v>
      </c>
    </row>
    <row r="35" spans="1:7" ht="12.75" customHeight="1">
      <c r="A35" s="1"/>
      <c r="B35" s="10" t="s">
        <v>22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23</v>
      </c>
      <c r="B36" s="14" t="s">
        <v>24</v>
      </c>
      <c r="C36" s="11" t="s">
        <v>1</v>
      </c>
      <c r="D36" s="11" t="s">
        <v>25</v>
      </c>
      <c r="E36" s="15"/>
      <c r="F36" s="16">
        <v>12</v>
      </c>
      <c r="G36" s="17">
        <v>0.0059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12</v>
      </c>
      <c r="G37" s="19">
        <v>0.0059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12</v>
      </c>
      <c r="G38" s="19">
        <v>0.0059</v>
      </c>
    </row>
    <row r="39" spans="1:7" ht="12.75" customHeight="1">
      <c r="A39" s="1"/>
      <c r="B39" s="20" t="s">
        <v>26</v>
      </c>
      <c r="C39" s="11" t="s">
        <v>1</v>
      </c>
      <c r="D39" s="22" t="s">
        <v>1</v>
      </c>
      <c r="E39" s="11" t="s">
        <v>1</v>
      </c>
      <c r="F39" s="25">
        <v>66.51</v>
      </c>
      <c r="G39" s="19">
        <v>0.0328</v>
      </c>
    </row>
    <row r="40" spans="1:7" ht="12.75" customHeight="1">
      <c r="A40" s="1"/>
      <c r="B40" s="26" t="s">
        <v>27</v>
      </c>
      <c r="C40" s="27" t="s">
        <v>1</v>
      </c>
      <c r="D40" s="27" t="s">
        <v>1</v>
      </c>
      <c r="E40" s="27" t="s">
        <v>1</v>
      </c>
      <c r="F40" s="28">
        <v>2021.73</v>
      </c>
      <c r="G40" s="29">
        <v>1</v>
      </c>
    </row>
    <row r="41" spans="1:7" ht="12.75" customHeight="1">
      <c r="A41" s="1"/>
      <c r="B41" s="4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488</v>
      </c>
      <c r="C42" s="1"/>
      <c r="D42" s="1"/>
      <c r="E42" s="1"/>
      <c r="F42" s="1"/>
      <c r="G42" s="1"/>
    </row>
    <row r="43" spans="1:7" ht="12.75" customHeight="1">
      <c r="A43" s="1"/>
      <c r="B43" s="2" t="s">
        <v>28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1123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1124</v>
      </c>
      <c r="B7" s="14" t="s">
        <v>1125</v>
      </c>
      <c r="C7" s="11" t="s">
        <v>1126</v>
      </c>
      <c r="D7" s="11" t="s">
        <v>37</v>
      </c>
      <c r="E7" s="15">
        <v>500000</v>
      </c>
      <c r="F7" s="16">
        <v>510.78</v>
      </c>
      <c r="G7" s="17">
        <v>0.0956</v>
      </c>
    </row>
    <row r="8" spans="1:7" ht="12.75" customHeight="1">
      <c r="A8" s="13" t="s">
        <v>1127</v>
      </c>
      <c r="B8" s="14" t="s">
        <v>1128</v>
      </c>
      <c r="C8" s="11" t="s">
        <v>1129</v>
      </c>
      <c r="D8" s="11" t="s">
        <v>37</v>
      </c>
      <c r="E8" s="15">
        <v>500000</v>
      </c>
      <c r="F8" s="16">
        <v>509.47</v>
      </c>
      <c r="G8" s="17">
        <v>0.0953</v>
      </c>
    </row>
    <row r="9" spans="1:7" ht="12.75" customHeight="1">
      <c r="A9" s="13" t="s">
        <v>969</v>
      </c>
      <c r="B9" s="14" t="s">
        <v>970</v>
      </c>
      <c r="C9" s="11" t="s">
        <v>971</v>
      </c>
      <c r="D9" s="11" t="s">
        <v>37</v>
      </c>
      <c r="E9" s="15">
        <v>500000</v>
      </c>
      <c r="F9" s="16">
        <v>503.29</v>
      </c>
      <c r="G9" s="17">
        <v>0.0942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1523.54</v>
      </c>
      <c r="G10" s="19">
        <v>0.2851</v>
      </c>
    </row>
    <row r="11" spans="1:7" ht="12.7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1523.54</v>
      </c>
      <c r="G13" s="19">
        <v>0.2851</v>
      </c>
    </row>
    <row r="14" spans="1:7" ht="12.75" customHeight="1">
      <c r="A14" s="1"/>
      <c r="B14" s="10" t="s">
        <v>87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88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1130</v>
      </c>
      <c r="B16" s="14" t="s">
        <v>1131</v>
      </c>
      <c r="C16" s="11" t="s">
        <v>1132</v>
      </c>
      <c r="D16" s="11" t="s">
        <v>96</v>
      </c>
      <c r="E16" s="15">
        <v>550000</v>
      </c>
      <c r="F16" s="16">
        <v>513.43</v>
      </c>
      <c r="G16" s="17">
        <v>0.0961</v>
      </c>
    </row>
    <row r="17" spans="1:7" ht="12.75" customHeight="1">
      <c r="A17" s="13" t="s">
        <v>1133</v>
      </c>
      <c r="B17" s="14" t="s">
        <v>635</v>
      </c>
      <c r="C17" s="11" t="s">
        <v>1134</v>
      </c>
      <c r="D17" s="11" t="s">
        <v>114</v>
      </c>
      <c r="E17" s="15">
        <v>500000</v>
      </c>
      <c r="F17" s="16">
        <v>467.35</v>
      </c>
      <c r="G17" s="17">
        <v>0.0875</v>
      </c>
    </row>
    <row r="18" spans="1:7" ht="12.75" customHeight="1">
      <c r="A18" s="13" t="s">
        <v>1135</v>
      </c>
      <c r="B18" s="14" t="s">
        <v>638</v>
      </c>
      <c r="C18" s="11" t="s">
        <v>1136</v>
      </c>
      <c r="D18" s="11" t="s">
        <v>96</v>
      </c>
      <c r="E18" s="15">
        <v>500000</v>
      </c>
      <c r="F18" s="16">
        <v>467.07</v>
      </c>
      <c r="G18" s="17">
        <v>0.0874</v>
      </c>
    </row>
    <row r="19" spans="1:7" ht="12.75" customHeight="1">
      <c r="A19" s="13" t="s">
        <v>1137</v>
      </c>
      <c r="B19" s="14" t="s">
        <v>140</v>
      </c>
      <c r="C19" s="11" t="s">
        <v>1138</v>
      </c>
      <c r="D19" s="11" t="s">
        <v>96</v>
      </c>
      <c r="E19" s="15">
        <v>500000</v>
      </c>
      <c r="F19" s="16">
        <v>466.7</v>
      </c>
      <c r="G19" s="17">
        <v>0.0873</v>
      </c>
    </row>
    <row r="20" spans="1:7" ht="12.75" customHeight="1">
      <c r="A20" s="13" t="s">
        <v>1139</v>
      </c>
      <c r="B20" s="14" t="s">
        <v>146</v>
      </c>
      <c r="C20" s="11" t="s">
        <v>1140</v>
      </c>
      <c r="D20" s="11" t="s">
        <v>92</v>
      </c>
      <c r="E20" s="15">
        <v>500000</v>
      </c>
      <c r="F20" s="16">
        <v>466.55</v>
      </c>
      <c r="G20" s="17">
        <v>0.0873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2381.1</v>
      </c>
      <c r="G21" s="19">
        <v>0.4456</v>
      </c>
    </row>
    <row r="22" spans="1:7" ht="12.75" customHeight="1">
      <c r="A22" s="1"/>
      <c r="B22" s="10" t="s">
        <v>97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1141</v>
      </c>
      <c r="B23" s="14" t="s">
        <v>1142</v>
      </c>
      <c r="C23" s="11" t="s">
        <v>1143</v>
      </c>
      <c r="D23" s="11" t="s">
        <v>96</v>
      </c>
      <c r="E23" s="15">
        <v>500000</v>
      </c>
      <c r="F23" s="16">
        <v>463.45</v>
      </c>
      <c r="G23" s="17">
        <v>0.0867</v>
      </c>
    </row>
    <row r="24" spans="1:7" ht="12.75" customHeight="1">
      <c r="A24" s="13" t="s">
        <v>1144</v>
      </c>
      <c r="B24" s="14" t="s">
        <v>1145</v>
      </c>
      <c r="C24" s="11" t="s">
        <v>1146</v>
      </c>
      <c r="D24" s="11" t="s">
        <v>114</v>
      </c>
      <c r="E24" s="15">
        <v>500000</v>
      </c>
      <c r="F24" s="16">
        <v>463.09</v>
      </c>
      <c r="G24" s="17">
        <v>0.0867</v>
      </c>
    </row>
    <row r="25" spans="1:7" ht="12.75" customHeight="1">
      <c r="A25" s="13" t="s">
        <v>1147</v>
      </c>
      <c r="B25" s="14" t="s">
        <v>1148</v>
      </c>
      <c r="C25" s="11" t="s">
        <v>1149</v>
      </c>
      <c r="D25" s="11" t="s">
        <v>114</v>
      </c>
      <c r="E25" s="15">
        <v>500000</v>
      </c>
      <c r="F25" s="16">
        <v>461.94</v>
      </c>
      <c r="G25" s="17">
        <v>0.0864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1388.48</v>
      </c>
      <c r="G26" s="19">
        <v>0.2598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3769.58</v>
      </c>
      <c r="G27" s="19">
        <v>0.7054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20</v>
      </c>
      <c r="G29" s="17">
        <v>0.0037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20</v>
      </c>
      <c r="G30" s="19">
        <v>0.0037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20</v>
      </c>
      <c r="G31" s="19">
        <v>0.0037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30.45</v>
      </c>
      <c r="G32" s="19">
        <v>0.0058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5343.57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109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1150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316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1151</v>
      </c>
      <c r="B7" s="14" t="s">
        <v>1152</v>
      </c>
      <c r="C7" s="11" t="s">
        <v>1153</v>
      </c>
      <c r="D7" s="11" t="s">
        <v>19</v>
      </c>
      <c r="E7" s="15">
        <v>900000</v>
      </c>
      <c r="F7" s="16">
        <v>849.46</v>
      </c>
      <c r="G7" s="17">
        <v>0.9148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849.46</v>
      </c>
      <c r="G8" s="19">
        <v>0.9148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849.46</v>
      </c>
      <c r="G9" s="19">
        <v>0.9148</v>
      </c>
    </row>
    <row r="10" spans="1:7" ht="12.75" customHeight="1">
      <c r="A10" s="1"/>
      <c r="B10" s="10" t="s">
        <v>22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23</v>
      </c>
      <c r="B11" s="14" t="s">
        <v>24</v>
      </c>
      <c r="C11" s="11" t="s">
        <v>1</v>
      </c>
      <c r="D11" s="11" t="s">
        <v>25</v>
      </c>
      <c r="E11" s="15"/>
      <c r="F11" s="16">
        <v>87</v>
      </c>
      <c r="G11" s="17">
        <v>0.0937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87</v>
      </c>
      <c r="G12" s="19">
        <v>0.0937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87</v>
      </c>
      <c r="G13" s="19">
        <v>0.0937</v>
      </c>
    </row>
    <row r="14" spans="1:7" ht="12.75" customHeight="1">
      <c r="A14" s="1"/>
      <c r="B14" s="20" t="s">
        <v>26</v>
      </c>
      <c r="C14" s="11" t="s">
        <v>1</v>
      </c>
      <c r="D14" s="22" t="s">
        <v>1</v>
      </c>
      <c r="E14" s="11" t="s">
        <v>1</v>
      </c>
      <c r="F14" s="25">
        <v>-7.92</v>
      </c>
      <c r="G14" s="19">
        <v>-0.0085</v>
      </c>
    </row>
    <row r="15" spans="1:7" ht="12.75" customHeight="1">
      <c r="A15" s="1"/>
      <c r="B15" s="26" t="s">
        <v>27</v>
      </c>
      <c r="C15" s="27" t="s">
        <v>1</v>
      </c>
      <c r="D15" s="27" t="s">
        <v>1</v>
      </c>
      <c r="E15" s="27" t="s">
        <v>1</v>
      </c>
      <c r="F15" s="28">
        <v>928.54</v>
      </c>
      <c r="G15" s="29">
        <v>1</v>
      </c>
    </row>
    <row r="16" spans="1:7" ht="12.75" customHeight="1">
      <c r="A16" s="1"/>
      <c r="B16" s="4" t="s">
        <v>1</v>
      </c>
      <c r="C16" s="1"/>
      <c r="D16" s="1"/>
      <c r="E16" s="1"/>
      <c r="F16" s="1"/>
      <c r="G16" s="1"/>
    </row>
    <row r="17" spans="1:7" ht="12.75" customHeight="1">
      <c r="A17" s="1"/>
      <c r="B17" s="2" t="s">
        <v>25</v>
      </c>
      <c r="C17" s="1"/>
      <c r="D17" s="1"/>
      <c r="E17" s="1"/>
      <c r="F17" s="1"/>
      <c r="G17" s="1"/>
    </row>
    <row r="18" spans="1:7" ht="12.75" customHeight="1">
      <c r="A18" s="1"/>
      <c r="B18" s="2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1</v>
      </c>
      <c r="C19" s="1"/>
      <c r="D19" s="1"/>
      <c r="E19" s="1"/>
      <c r="F19" s="1"/>
      <c r="G1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1154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1155</v>
      </c>
      <c r="B7" s="14" t="s">
        <v>1156</v>
      </c>
      <c r="C7" s="11" t="s">
        <v>1157</v>
      </c>
      <c r="D7" s="11" t="s">
        <v>432</v>
      </c>
      <c r="E7" s="15">
        <v>500000</v>
      </c>
      <c r="F7" s="16">
        <v>500.34</v>
      </c>
      <c r="G7" s="17">
        <v>0.1161</v>
      </c>
    </row>
    <row r="8" spans="1:7" ht="12.75" customHeight="1">
      <c r="A8" s="13" t="s">
        <v>1158</v>
      </c>
      <c r="B8" s="14" t="s">
        <v>1159</v>
      </c>
      <c r="C8" s="11" t="s">
        <v>1160</v>
      </c>
      <c r="D8" s="11" t="s">
        <v>37</v>
      </c>
      <c r="E8" s="15">
        <v>500000</v>
      </c>
      <c r="F8" s="16">
        <v>500.15</v>
      </c>
      <c r="G8" s="17">
        <v>0.116</v>
      </c>
    </row>
    <row r="9" spans="1:7" ht="12.75" customHeight="1">
      <c r="A9" s="13" t="s">
        <v>1161</v>
      </c>
      <c r="B9" s="14" t="s">
        <v>1162</v>
      </c>
      <c r="C9" s="11" t="s">
        <v>1163</v>
      </c>
      <c r="D9" s="11" t="s">
        <v>736</v>
      </c>
      <c r="E9" s="15">
        <v>370000</v>
      </c>
      <c r="F9" s="16">
        <v>442.73</v>
      </c>
      <c r="G9" s="17">
        <v>0.1027</v>
      </c>
    </row>
    <row r="10" spans="1:7" ht="12.75" customHeight="1">
      <c r="A10" s="13" t="s">
        <v>1164</v>
      </c>
      <c r="B10" s="14" t="s">
        <v>1002</v>
      </c>
      <c r="C10" s="11" t="s">
        <v>1165</v>
      </c>
      <c r="D10" s="11" t="s">
        <v>343</v>
      </c>
      <c r="E10" s="15">
        <v>360000</v>
      </c>
      <c r="F10" s="16">
        <v>430</v>
      </c>
      <c r="G10" s="17">
        <v>0.0998</v>
      </c>
    </row>
    <row r="11" spans="1:7" ht="12.75" customHeight="1">
      <c r="A11" s="13" t="s">
        <v>1166</v>
      </c>
      <c r="B11" s="14" t="s">
        <v>1167</v>
      </c>
      <c r="C11" s="11" t="s">
        <v>1168</v>
      </c>
      <c r="D11" s="11" t="s">
        <v>736</v>
      </c>
      <c r="E11" s="15">
        <v>350000</v>
      </c>
      <c r="F11" s="16">
        <v>418.78</v>
      </c>
      <c r="G11" s="17">
        <v>0.0972</v>
      </c>
    </row>
    <row r="12" spans="1:7" ht="12.75" customHeight="1">
      <c r="A12" s="13" t="s">
        <v>1169</v>
      </c>
      <c r="B12" s="14" t="s">
        <v>1170</v>
      </c>
      <c r="C12" s="11" t="s">
        <v>1171</v>
      </c>
      <c r="D12" s="11" t="s">
        <v>37</v>
      </c>
      <c r="E12" s="15">
        <v>360000</v>
      </c>
      <c r="F12" s="16">
        <v>360.37</v>
      </c>
      <c r="G12" s="17">
        <v>0.0836</v>
      </c>
    </row>
    <row r="13" spans="1:7" ht="12.75" customHeight="1">
      <c r="A13" s="13" t="s">
        <v>470</v>
      </c>
      <c r="B13" s="14" t="s">
        <v>471</v>
      </c>
      <c r="C13" s="11" t="s">
        <v>472</v>
      </c>
      <c r="D13" s="11" t="s">
        <v>473</v>
      </c>
      <c r="E13" s="15">
        <v>332000</v>
      </c>
      <c r="F13" s="16">
        <v>332.53</v>
      </c>
      <c r="G13" s="17">
        <v>0.0771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2984.9</v>
      </c>
      <c r="G14" s="19">
        <v>0.6925</v>
      </c>
    </row>
    <row r="15" spans="1:7" ht="12.75" customHeight="1">
      <c r="A15" s="1"/>
      <c r="B15" s="20" t="s">
        <v>20</v>
      </c>
      <c r="C15" s="22" t="s">
        <v>1</v>
      </c>
      <c r="D15" s="22" t="s">
        <v>1</v>
      </c>
      <c r="E15" s="22" t="s">
        <v>1</v>
      </c>
      <c r="F15" s="23" t="s">
        <v>21</v>
      </c>
      <c r="G15" s="24" t="s">
        <v>21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2984.9</v>
      </c>
      <c r="G17" s="19">
        <v>0.6925</v>
      </c>
    </row>
    <row r="18" spans="1:7" ht="12.75" customHeight="1">
      <c r="A18" s="1"/>
      <c r="B18" s="10" t="s">
        <v>87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88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740</v>
      </c>
      <c r="B20" s="14" t="s">
        <v>146</v>
      </c>
      <c r="C20" s="11" t="s">
        <v>741</v>
      </c>
      <c r="D20" s="11" t="s">
        <v>92</v>
      </c>
      <c r="E20" s="15">
        <v>85000</v>
      </c>
      <c r="F20" s="16">
        <v>84.98</v>
      </c>
      <c r="G20" s="17">
        <v>0.0197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84.98</v>
      </c>
      <c r="G21" s="19">
        <v>0.0197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84.98</v>
      </c>
      <c r="G22" s="19">
        <v>0.0197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94</v>
      </c>
      <c r="G24" s="17">
        <v>0.0218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94</v>
      </c>
      <c r="G25" s="19">
        <v>0.0218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94</v>
      </c>
      <c r="G26" s="19">
        <v>0.0218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1146.78</v>
      </c>
      <c r="G27" s="19">
        <v>0.266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4310.66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488</v>
      </c>
      <c r="C30" s="1"/>
      <c r="D30" s="1"/>
      <c r="E30" s="1"/>
      <c r="F30" s="1"/>
      <c r="G30" s="1"/>
    </row>
    <row r="31" spans="1:7" ht="12.75" customHeight="1">
      <c r="A31" s="1"/>
      <c r="B31" s="2" t="s">
        <v>28</v>
      </c>
      <c r="C31" s="1"/>
      <c r="D31" s="1"/>
      <c r="E31" s="1"/>
      <c r="F31" s="1"/>
      <c r="G31" s="1"/>
    </row>
    <row r="32" spans="1:7" ht="12.75" customHeight="1">
      <c r="A32" s="1"/>
      <c r="B32" s="2" t="s">
        <v>109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1172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1173</v>
      </c>
      <c r="B7" s="14" t="s">
        <v>1174</v>
      </c>
      <c r="C7" s="11" t="s">
        <v>1175</v>
      </c>
      <c r="D7" s="11" t="s">
        <v>1176</v>
      </c>
      <c r="E7" s="15">
        <v>800000</v>
      </c>
      <c r="F7" s="16">
        <v>874.9</v>
      </c>
      <c r="G7" s="17">
        <v>0.0997</v>
      </c>
    </row>
    <row r="8" spans="1:7" ht="12.75" customHeight="1">
      <c r="A8" s="13" t="s">
        <v>1177</v>
      </c>
      <c r="B8" s="14" t="s">
        <v>1178</v>
      </c>
      <c r="C8" s="11" t="s">
        <v>1179</v>
      </c>
      <c r="D8" s="11" t="s">
        <v>1176</v>
      </c>
      <c r="E8" s="15">
        <v>800000</v>
      </c>
      <c r="F8" s="16">
        <v>874.11</v>
      </c>
      <c r="G8" s="17">
        <v>0.0996</v>
      </c>
    </row>
    <row r="9" spans="1:7" ht="12.75" customHeight="1">
      <c r="A9" s="13" t="s">
        <v>1180</v>
      </c>
      <c r="B9" s="14" t="s">
        <v>1181</v>
      </c>
      <c r="C9" s="11" t="s">
        <v>1182</v>
      </c>
      <c r="D9" s="11" t="s">
        <v>37</v>
      </c>
      <c r="E9" s="15">
        <v>850000</v>
      </c>
      <c r="F9" s="16">
        <v>852.21</v>
      </c>
      <c r="G9" s="17">
        <v>0.0971</v>
      </c>
    </row>
    <row r="10" spans="1:7" ht="12.75" customHeight="1">
      <c r="A10" s="13" t="s">
        <v>1183</v>
      </c>
      <c r="B10" s="14" t="s">
        <v>1184</v>
      </c>
      <c r="C10" s="11" t="s">
        <v>1185</v>
      </c>
      <c r="D10" s="11" t="s">
        <v>66</v>
      </c>
      <c r="E10" s="15">
        <v>800000</v>
      </c>
      <c r="F10" s="16">
        <v>801.52</v>
      </c>
      <c r="G10" s="17">
        <v>0.0913</v>
      </c>
    </row>
    <row r="11" spans="1:7" ht="12.75" customHeight="1">
      <c r="A11" s="13" t="s">
        <v>1186</v>
      </c>
      <c r="B11" s="14" t="s">
        <v>1187</v>
      </c>
      <c r="C11" s="11" t="s">
        <v>1188</v>
      </c>
      <c r="D11" s="11" t="s">
        <v>37</v>
      </c>
      <c r="E11" s="15">
        <v>250000</v>
      </c>
      <c r="F11" s="16">
        <v>250.6</v>
      </c>
      <c r="G11" s="17">
        <v>0.0285</v>
      </c>
    </row>
    <row r="12" spans="1:7" ht="12.75" customHeight="1">
      <c r="A12" s="13" t="s">
        <v>1189</v>
      </c>
      <c r="B12" s="14" t="s">
        <v>1190</v>
      </c>
      <c r="C12" s="11" t="s">
        <v>1191</v>
      </c>
      <c r="D12" s="11" t="s">
        <v>37</v>
      </c>
      <c r="E12" s="15">
        <v>150000</v>
      </c>
      <c r="F12" s="16">
        <v>150.27</v>
      </c>
      <c r="G12" s="17">
        <v>0.0171</v>
      </c>
    </row>
    <row r="13" spans="1:7" ht="12.75" customHeight="1">
      <c r="A13" s="13" t="s">
        <v>1192</v>
      </c>
      <c r="B13" s="14" t="s">
        <v>1193</v>
      </c>
      <c r="C13" s="11" t="s">
        <v>1194</v>
      </c>
      <c r="D13" s="11" t="s">
        <v>37</v>
      </c>
      <c r="E13" s="15">
        <v>150000</v>
      </c>
      <c r="F13" s="16">
        <v>150.26</v>
      </c>
      <c r="G13" s="17">
        <v>0.0171</v>
      </c>
    </row>
    <row r="14" spans="1:7" ht="12.75" customHeight="1">
      <c r="A14" s="13" t="s">
        <v>1195</v>
      </c>
      <c r="B14" s="14" t="s">
        <v>471</v>
      </c>
      <c r="C14" s="11" t="s">
        <v>1196</v>
      </c>
      <c r="D14" s="11" t="s">
        <v>473</v>
      </c>
      <c r="E14" s="15">
        <v>135000</v>
      </c>
      <c r="F14" s="16">
        <v>135.65</v>
      </c>
      <c r="G14" s="17">
        <v>0.0155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4089.52</v>
      </c>
      <c r="G15" s="19">
        <v>0.4659</v>
      </c>
    </row>
    <row r="16" spans="1:7" ht="12.7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4089.52</v>
      </c>
      <c r="G18" s="19">
        <v>0.4659</v>
      </c>
    </row>
    <row r="19" spans="1:7" ht="12.75" customHeight="1">
      <c r="A19" s="1"/>
      <c r="B19" s="10" t="s">
        <v>87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88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634</v>
      </c>
      <c r="B21" s="14" t="s">
        <v>635</v>
      </c>
      <c r="C21" s="11" t="s">
        <v>636</v>
      </c>
      <c r="D21" s="11" t="s">
        <v>92</v>
      </c>
      <c r="E21" s="15">
        <v>1700000</v>
      </c>
      <c r="F21" s="16">
        <v>1684.99</v>
      </c>
      <c r="G21" s="17">
        <v>0.1919</v>
      </c>
    </row>
    <row r="22" spans="1:7" ht="12.75" customHeight="1">
      <c r="A22" s="13" t="s">
        <v>1197</v>
      </c>
      <c r="B22" s="14" t="s">
        <v>146</v>
      </c>
      <c r="C22" s="11" t="s">
        <v>1198</v>
      </c>
      <c r="D22" s="11" t="s">
        <v>92</v>
      </c>
      <c r="E22" s="15">
        <v>1700000</v>
      </c>
      <c r="F22" s="16">
        <v>1684.92</v>
      </c>
      <c r="G22" s="17">
        <v>0.1919</v>
      </c>
    </row>
    <row r="23" spans="1:7" ht="12.75" customHeight="1">
      <c r="A23" s="13" t="s">
        <v>1199</v>
      </c>
      <c r="B23" s="14" t="s">
        <v>638</v>
      </c>
      <c r="C23" s="11" t="s">
        <v>1200</v>
      </c>
      <c r="D23" s="11" t="s">
        <v>96</v>
      </c>
      <c r="E23" s="15">
        <v>1050000</v>
      </c>
      <c r="F23" s="16">
        <v>1040.73</v>
      </c>
      <c r="G23" s="17">
        <v>0.1185</v>
      </c>
    </row>
    <row r="24" spans="1:7" ht="12.75" customHeight="1">
      <c r="A24" s="13" t="s">
        <v>740</v>
      </c>
      <c r="B24" s="14" t="s">
        <v>146</v>
      </c>
      <c r="C24" s="11" t="s">
        <v>741</v>
      </c>
      <c r="D24" s="11" t="s">
        <v>92</v>
      </c>
      <c r="E24" s="15">
        <v>35000</v>
      </c>
      <c r="F24" s="16">
        <v>34.99</v>
      </c>
      <c r="G24" s="17">
        <v>0.004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4445.63</v>
      </c>
      <c r="G25" s="19">
        <v>0.5063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4445.63</v>
      </c>
      <c r="G26" s="19">
        <v>0.5063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14</v>
      </c>
      <c r="G28" s="17">
        <v>0.0016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14</v>
      </c>
      <c r="G29" s="19">
        <v>0.0016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14</v>
      </c>
      <c r="G30" s="19">
        <v>0.0016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230.35</v>
      </c>
      <c r="G31" s="19">
        <v>0.0262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8779.5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488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109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1201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1189</v>
      </c>
      <c r="B7" s="14" t="s">
        <v>1190</v>
      </c>
      <c r="C7" s="11" t="s">
        <v>1191</v>
      </c>
      <c r="D7" s="11" t="s">
        <v>37</v>
      </c>
      <c r="E7" s="15">
        <v>350000</v>
      </c>
      <c r="F7" s="16">
        <v>350.64</v>
      </c>
      <c r="G7" s="17">
        <v>0.1124</v>
      </c>
    </row>
    <row r="8" spans="1:7" ht="12.75" customHeight="1">
      <c r="A8" s="13" t="s">
        <v>1192</v>
      </c>
      <c r="B8" s="14" t="s">
        <v>1193</v>
      </c>
      <c r="C8" s="11" t="s">
        <v>1194</v>
      </c>
      <c r="D8" s="11" t="s">
        <v>37</v>
      </c>
      <c r="E8" s="15">
        <v>350000</v>
      </c>
      <c r="F8" s="16">
        <v>350.61</v>
      </c>
      <c r="G8" s="17">
        <v>0.1123</v>
      </c>
    </row>
    <row r="9" spans="1:7" ht="12.75" customHeight="1">
      <c r="A9" s="13" t="s">
        <v>470</v>
      </c>
      <c r="B9" s="14" t="s">
        <v>471</v>
      </c>
      <c r="C9" s="11" t="s">
        <v>472</v>
      </c>
      <c r="D9" s="11" t="s">
        <v>473</v>
      </c>
      <c r="E9" s="15">
        <v>350000</v>
      </c>
      <c r="F9" s="16">
        <v>350.56</v>
      </c>
      <c r="G9" s="17">
        <v>0.1123</v>
      </c>
    </row>
    <row r="10" spans="1:7" ht="12.75" customHeight="1">
      <c r="A10" s="13" t="s">
        <v>1202</v>
      </c>
      <c r="B10" s="14" t="s">
        <v>1203</v>
      </c>
      <c r="C10" s="11" t="s">
        <v>1204</v>
      </c>
      <c r="D10" s="11" t="s">
        <v>1205</v>
      </c>
      <c r="E10" s="15">
        <v>250000</v>
      </c>
      <c r="F10" s="16">
        <v>297.84</v>
      </c>
      <c r="G10" s="17">
        <v>0.0954</v>
      </c>
    </row>
    <row r="11" spans="1:7" ht="12.75" customHeight="1">
      <c r="A11" s="13" t="s">
        <v>1206</v>
      </c>
      <c r="B11" s="14" t="s">
        <v>1162</v>
      </c>
      <c r="C11" s="11" t="s">
        <v>1207</v>
      </c>
      <c r="D11" s="11" t="s">
        <v>1176</v>
      </c>
      <c r="E11" s="15">
        <v>250000</v>
      </c>
      <c r="F11" s="16">
        <v>297.47</v>
      </c>
      <c r="G11" s="17">
        <v>0.0953</v>
      </c>
    </row>
    <row r="12" spans="1:7" ht="12.75" customHeight="1">
      <c r="A12" s="13" t="s">
        <v>1186</v>
      </c>
      <c r="B12" s="14" t="s">
        <v>1187</v>
      </c>
      <c r="C12" s="11" t="s">
        <v>1188</v>
      </c>
      <c r="D12" s="11" t="s">
        <v>37</v>
      </c>
      <c r="E12" s="15">
        <v>250000</v>
      </c>
      <c r="F12" s="16">
        <v>250.6</v>
      </c>
      <c r="G12" s="17">
        <v>0.0803</v>
      </c>
    </row>
    <row r="13" spans="1:7" ht="12.75" customHeight="1">
      <c r="A13" s="13" t="s">
        <v>1208</v>
      </c>
      <c r="B13" s="14" t="s">
        <v>1209</v>
      </c>
      <c r="C13" s="11" t="s">
        <v>1210</v>
      </c>
      <c r="D13" s="11" t="s">
        <v>37</v>
      </c>
      <c r="E13" s="15">
        <v>250000</v>
      </c>
      <c r="F13" s="16">
        <v>250.47</v>
      </c>
      <c r="G13" s="17">
        <v>0.0803</v>
      </c>
    </row>
    <row r="14" spans="1:7" ht="12.75" customHeight="1">
      <c r="A14" s="13" t="s">
        <v>1180</v>
      </c>
      <c r="B14" s="14" t="s">
        <v>1181</v>
      </c>
      <c r="C14" s="11" t="s">
        <v>1182</v>
      </c>
      <c r="D14" s="11" t="s">
        <v>37</v>
      </c>
      <c r="E14" s="15">
        <v>150000</v>
      </c>
      <c r="F14" s="16">
        <v>150.39</v>
      </c>
      <c r="G14" s="17">
        <v>0.0482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2298.58</v>
      </c>
      <c r="G15" s="19">
        <v>0.7365</v>
      </c>
    </row>
    <row r="16" spans="1:7" ht="12.7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2298.58</v>
      </c>
      <c r="G18" s="19">
        <v>0.7365</v>
      </c>
    </row>
    <row r="19" spans="1:7" ht="12.75" customHeight="1">
      <c r="A19" s="1"/>
      <c r="B19" s="10" t="s">
        <v>87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88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740</v>
      </c>
      <c r="B21" s="14" t="s">
        <v>146</v>
      </c>
      <c r="C21" s="11" t="s">
        <v>741</v>
      </c>
      <c r="D21" s="11" t="s">
        <v>92</v>
      </c>
      <c r="E21" s="15">
        <v>230000</v>
      </c>
      <c r="F21" s="16">
        <v>229.96</v>
      </c>
      <c r="G21" s="17">
        <v>0.0737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229.96</v>
      </c>
      <c r="G22" s="19">
        <v>0.0737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229.96</v>
      </c>
      <c r="G23" s="19">
        <v>0.0737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58</v>
      </c>
      <c r="G25" s="17">
        <v>0.0186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58</v>
      </c>
      <c r="G26" s="19">
        <v>0.0186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58</v>
      </c>
      <c r="G27" s="19">
        <v>0.0186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534.34</v>
      </c>
      <c r="G28" s="19">
        <v>0.1712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3120.88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488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109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38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39</v>
      </c>
      <c r="B7" s="14" t="s">
        <v>40</v>
      </c>
      <c r="C7" s="11" t="s">
        <v>41</v>
      </c>
      <c r="D7" s="11" t="s">
        <v>37</v>
      </c>
      <c r="E7" s="15">
        <v>12500000</v>
      </c>
      <c r="F7" s="16">
        <v>12607.16</v>
      </c>
      <c r="G7" s="17">
        <v>0.0753</v>
      </c>
    </row>
    <row r="8" spans="1:7" ht="12.75" customHeight="1">
      <c r="A8" s="13" t="s">
        <v>42</v>
      </c>
      <c r="B8" s="14" t="s">
        <v>2028</v>
      </c>
      <c r="C8" s="11" t="s">
        <v>43</v>
      </c>
      <c r="D8" s="11" t="s">
        <v>19</v>
      </c>
      <c r="E8" s="15">
        <v>10000000</v>
      </c>
      <c r="F8" s="16">
        <v>10693</v>
      </c>
      <c r="G8" s="17">
        <v>0.0639</v>
      </c>
    </row>
    <row r="9" spans="1:7" ht="12.75" customHeight="1">
      <c r="A9" s="13" t="s">
        <v>44</v>
      </c>
      <c r="B9" s="14" t="s">
        <v>45</v>
      </c>
      <c r="C9" s="11" t="s">
        <v>46</v>
      </c>
      <c r="D9" s="11" t="s">
        <v>47</v>
      </c>
      <c r="E9" s="15">
        <v>1000000000</v>
      </c>
      <c r="F9" s="16">
        <v>10217.43</v>
      </c>
      <c r="G9" s="17">
        <v>0.061</v>
      </c>
    </row>
    <row r="10" spans="1:7" ht="12.75" customHeight="1">
      <c r="A10" s="13" t="s">
        <v>48</v>
      </c>
      <c r="B10" s="14" t="s">
        <v>49</v>
      </c>
      <c r="C10" s="11" t="s">
        <v>50</v>
      </c>
      <c r="D10" s="11" t="s">
        <v>51</v>
      </c>
      <c r="E10" s="15">
        <v>10000000</v>
      </c>
      <c r="F10" s="16">
        <v>10184.36</v>
      </c>
      <c r="G10" s="17">
        <v>0.0608</v>
      </c>
    </row>
    <row r="11" spans="1:7" ht="12.75" customHeight="1">
      <c r="A11" s="13" t="s">
        <v>52</v>
      </c>
      <c r="B11" s="14" t="s">
        <v>53</v>
      </c>
      <c r="C11" s="11" t="s">
        <v>54</v>
      </c>
      <c r="D11" s="11" t="s">
        <v>55</v>
      </c>
      <c r="E11" s="15">
        <v>10000000</v>
      </c>
      <c r="F11" s="16">
        <v>10007.92</v>
      </c>
      <c r="G11" s="17">
        <v>0.0598</v>
      </c>
    </row>
    <row r="12" spans="1:7" ht="12.75" customHeight="1">
      <c r="A12" s="13" t="s">
        <v>56</v>
      </c>
      <c r="B12" s="14" t="s">
        <v>57</v>
      </c>
      <c r="C12" s="11" t="s">
        <v>58</v>
      </c>
      <c r="D12" s="11" t="s">
        <v>59</v>
      </c>
      <c r="E12" s="15">
        <v>9500000</v>
      </c>
      <c r="F12" s="16">
        <v>9375.26</v>
      </c>
      <c r="G12" s="17">
        <v>0.056</v>
      </c>
    </row>
    <row r="13" spans="1:7" ht="12.75" customHeight="1">
      <c r="A13" s="13" t="s">
        <v>60</v>
      </c>
      <c r="B13" s="14" t="s">
        <v>61</v>
      </c>
      <c r="C13" s="11" t="s">
        <v>62</v>
      </c>
      <c r="D13" s="11" t="s">
        <v>37</v>
      </c>
      <c r="E13" s="15">
        <v>5500000</v>
      </c>
      <c r="F13" s="16">
        <v>5768.06</v>
      </c>
      <c r="G13" s="17">
        <v>0.0345</v>
      </c>
    </row>
    <row r="14" spans="1:7" ht="12.75" customHeight="1">
      <c r="A14" s="13" t="s">
        <v>63</v>
      </c>
      <c r="B14" s="14" t="s">
        <v>64</v>
      </c>
      <c r="C14" s="11" t="s">
        <v>65</v>
      </c>
      <c r="D14" s="11" t="s">
        <v>66</v>
      </c>
      <c r="E14" s="15">
        <v>5000000</v>
      </c>
      <c r="F14" s="16">
        <v>5052.27</v>
      </c>
      <c r="G14" s="17">
        <v>0.0302</v>
      </c>
    </row>
    <row r="15" spans="1:7" ht="12.75" customHeight="1">
      <c r="A15" s="13" t="s">
        <v>67</v>
      </c>
      <c r="B15" s="14" t="s">
        <v>68</v>
      </c>
      <c r="C15" s="11" t="s">
        <v>69</v>
      </c>
      <c r="D15" s="11" t="s">
        <v>70</v>
      </c>
      <c r="E15" s="15">
        <v>500000000</v>
      </c>
      <c r="F15" s="16">
        <v>5020.85</v>
      </c>
      <c r="G15" s="17">
        <v>0.03</v>
      </c>
    </row>
    <row r="16" spans="1:7" ht="12.75" customHeight="1">
      <c r="A16" s="13" t="s">
        <v>71</v>
      </c>
      <c r="B16" s="14" t="s">
        <v>72</v>
      </c>
      <c r="C16" s="11" t="s">
        <v>73</v>
      </c>
      <c r="D16" s="11" t="s">
        <v>59</v>
      </c>
      <c r="E16" s="15">
        <v>5000000</v>
      </c>
      <c r="F16" s="16">
        <v>4921.63</v>
      </c>
      <c r="G16" s="17">
        <v>0.0294</v>
      </c>
    </row>
    <row r="17" spans="1:7" ht="12.75" customHeight="1">
      <c r="A17" s="13" t="s">
        <v>74</v>
      </c>
      <c r="B17" s="14" t="s">
        <v>75</v>
      </c>
      <c r="C17" s="11" t="s">
        <v>76</v>
      </c>
      <c r="D17" s="11" t="s">
        <v>77</v>
      </c>
      <c r="E17" s="15">
        <v>1096000000</v>
      </c>
      <c r="F17" s="16">
        <v>2818.21</v>
      </c>
      <c r="G17" s="17">
        <v>0.0168</v>
      </c>
    </row>
    <row r="18" spans="1:7" ht="12.75" customHeight="1">
      <c r="A18" s="13" t="s">
        <v>78</v>
      </c>
      <c r="B18" s="14" t="s">
        <v>79</v>
      </c>
      <c r="C18" s="11" t="s">
        <v>80</v>
      </c>
      <c r="D18" s="11" t="s">
        <v>37</v>
      </c>
      <c r="E18" s="15">
        <v>2500000</v>
      </c>
      <c r="F18" s="16">
        <v>2565.63</v>
      </c>
      <c r="G18" s="17">
        <v>0.0153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89231.78</v>
      </c>
      <c r="G19" s="19">
        <v>0.533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81</v>
      </c>
      <c r="B21" s="14" t="s">
        <v>82</v>
      </c>
      <c r="C21" s="11" t="s">
        <v>83</v>
      </c>
      <c r="D21" s="11" t="s">
        <v>2022</v>
      </c>
      <c r="E21" s="15">
        <v>11200000</v>
      </c>
      <c r="F21" s="16">
        <v>11430.33</v>
      </c>
      <c r="G21" s="17">
        <v>0.0683</v>
      </c>
    </row>
    <row r="22" spans="1:7" ht="12.75" customHeight="1">
      <c r="A22" s="13" t="s">
        <v>84</v>
      </c>
      <c r="B22" s="14" t="s">
        <v>85</v>
      </c>
      <c r="C22" s="11" t="s">
        <v>86</v>
      </c>
      <c r="D22" s="11" t="s">
        <v>2022</v>
      </c>
      <c r="E22" s="15">
        <v>5000000</v>
      </c>
      <c r="F22" s="16">
        <v>5042.01</v>
      </c>
      <c r="G22" s="17">
        <v>0.0301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16472.34</v>
      </c>
      <c r="G23" s="19">
        <v>0.0984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105704.12</v>
      </c>
      <c r="G24" s="19">
        <v>0.6314</v>
      </c>
    </row>
    <row r="25" spans="1:7" ht="12.75" customHeight="1">
      <c r="A25" s="1"/>
      <c r="B25" s="10" t="s">
        <v>87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88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89</v>
      </c>
      <c r="B27" s="14" t="s">
        <v>90</v>
      </c>
      <c r="C27" s="11" t="s">
        <v>91</v>
      </c>
      <c r="D27" s="11" t="s">
        <v>92</v>
      </c>
      <c r="E27" s="15">
        <v>12500000</v>
      </c>
      <c r="F27" s="16">
        <v>11991.76</v>
      </c>
      <c r="G27" s="17">
        <v>0.0716</v>
      </c>
    </row>
    <row r="28" spans="1:7" ht="12.75" customHeight="1">
      <c r="A28" s="13" t="s">
        <v>93</v>
      </c>
      <c r="B28" s="14" t="s">
        <v>94</v>
      </c>
      <c r="C28" s="11" t="s">
        <v>95</v>
      </c>
      <c r="D28" s="11" t="s">
        <v>96</v>
      </c>
      <c r="E28" s="15">
        <v>10000000</v>
      </c>
      <c r="F28" s="16">
        <v>9590.59</v>
      </c>
      <c r="G28" s="17">
        <v>0.0573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21582.35</v>
      </c>
      <c r="G29" s="19">
        <v>0.1289</v>
      </c>
    </row>
    <row r="30" spans="1:7" ht="12.75" customHeight="1">
      <c r="A30" s="1"/>
      <c r="B30" s="10" t="s">
        <v>97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98</v>
      </c>
      <c r="B31" s="14" t="s">
        <v>99</v>
      </c>
      <c r="C31" s="11" t="s">
        <v>100</v>
      </c>
      <c r="D31" s="11" t="s">
        <v>92</v>
      </c>
      <c r="E31" s="15">
        <v>10000000</v>
      </c>
      <c r="F31" s="16">
        <v>9543.22</v>
      </c>
      <c r="G31" s="17">
        <v>0.057</v>
      </c>
    </row>
    <row r="32" spans="1:7" ht="12.75" customHeight="1">
      <c r="A32" s="13" t="s">
        <v>101</v>
      </c>
      <c r="B32" s="14" t="s">
        <v>102</v>
      </c>
      <c r="C32" s="11" t="s">
        <v>103</v>
      </c>
      <c r="D32" s="11" t="s">
        <v>96</v>
      </c>
      <c r="E32" s="15">
        <v>10000000</v>
      </c>
      <c r="F32" s="16">
        <v>9485.33</v>
      </c>
      <c r="G32" s="17">
        <v>0.0567</v>
      </c>
    </row>
    <row r="33" spans="1:7" ht="12.75" customHeight="1">
      <c r="A33" s="13" t="s">
        <v>104</v>
      </c>
      <c r="B33" s="14" t="s">
        <v>105</v>
      </c>
      <c r="C33" s="11" t="s">
        <v>106</v>
      </c>
      <c r="D33" s="11" t="s">
        <v>107</v>
      </c>
      <c r="E33" s="15">
        <v>5000000</v>
      </c>
      <c r="F33" s="16">
        <v>4951.21</v>
      </c>
      <c r="G33" s="17">
        <v>0.0296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23979.76</v>
      </c>
      <c r="G34" s="19">
        <v>0.1433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45562.11</v>
      </c>
      <c r="G35" s="19">
        <v>0.2722</v>
      </c>
    </row>
    <row r="36" spans="1:7" ht="12.75" customHeight="1">
      <c r="A36" s="1"/>
      <c r="B36" s="10" t="s">
        <v>22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23</v>
      </c>
      <c r="B37" s="14" t="s">
        <v>24</v>
      </c>
      <c r="C37" s="11" t="s">
        <v>1</v>
      </c>
      <c r="D37" s="11" t="s">
        <v>25</v>
      </c>
      <c r="E37" s="15"/>
      <c r="F37" s="16">
        <v>143</v>
      </c>
      <c r="G37" s="17">
        <v>0.0009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143</v>
      </c>
      <c r="G38" s="19">
        <v>0.0009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143</v>
      </c>
      <c r="G39" s="19">
        <v>0.0009</v>
      </c>
    </row>
    <row r="40" spans="1:7" ht="12.75" customHeight="1">
      <c r="A40" s="1"/>
      <c r="B40" s="20" t="s">
        <v>26</v>
      </c>
      <c r="C40" s="11" t="s">
        <v>1</v>
      </c>
      <c r="D40" s="22" t="s">
        <v>1</v>
      </c>
      <c r="E40" s="11" t="s">
        <v>1</v>
      </c>
      <c r="F40" s="25">
        <v>15970.06</v>
      </c>
      <c r="G40" s="19">
        <v>0.0955</v>
      </c>
    </row>
    <row r="41" spans="1:7" ht="12.75" customHeight="1">
      <c r="A41" s="1"/>
      <c r="B41" s="26" t="s">
        <v>27</v>
      </c>
      <c r="C41" s="27" t="s">
        <v>1</v>
      </c>
      <c r="D41" s="27" t="s">
        <v>1</v>
      </c>
      <c r="E41" s="27" t="s">
        <v>1</v>
      </c>
      <c r="F41" s="28">
        <v>167379.29</v>
      </c>
      <c r="G41" s="29">
        <v>1</v>
      </c>
    </row>
    <row r="42" spans="1:7" ht="12.75" customHeight="1">
      <c r="A42" s="1"/>
      <c r="B42" s="4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25</v>
      </c>
      <c r="C43" s="1"/>
      <c r="D43" s="1"/>
      <c r="E43" s="1"/>
      <c r="F43" s="1"/>
      <c r="G43" s="1"/>
    </row>
    <row r="44" spans="1:7" ht="12.75" customHeight="1">
      <c r="A44" s="1"/>
      <c r="B44" s="2" t="s">
        <v>28</v>
      </c>
      <c r="C44" s="1"/>
      <c r="D44" s="1"/>
      <c r="E44" s="1"/>
      <c r="F44" s="1"/>
      <c r="G44" s="1"/>
    </row>
    <row r="45" spans="1:7" ht="12.75" customHeight="1">
      <c r="A45" s="1"/>
      <c r="B45" s="2" t="s">
        <v>109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1211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1212</v>
      </c>
      <c r="B7" s="14" t="s">
        <v>1213</v>
      </c>
      <c r="C7" s="11" t="s">
        <v>1214</v>
      </c>
      <c r="D7" s="11" t="s">
        <v>66</v>
      </c>
      <c r="E7" s="15">
        <v>350000</v>
      </c>
      <c r="F7" s="16">
        <v>350.67</v>
      </c>
      <c r="G7" s="17">
        <v>0.0919</v>
      </c>
    </row>
    <row r="8" spans="1:7" ht="12.75" customHeight="1">
      <c r="A8" s="13" t="s">
        <v>1173</v>
      </c>
      <c r="B8" s="14" t="s">
        <v>1174</v>
      </c>
      <c r="C8" s="11" t="s">
        <v>1175</v>
      </c>
      <c r="D8" s="11" t="s">
        <v>1176</v>
      </c>
      <c r="E8" s="15">
        <v>300000</v>
      </c>
      <c r="F8" s="16">
        <v>328.09</v>
      </c>
      <c r="G8" s="17">
        <v>0.086</v>
      </c>
    </row>
    <row r="9" spans="1:7" ht="12.75" customHeight="1">
      <c r="A9" s="13" t="s">
        <v>1177</v>
      </c>
      <c r="B9" s="14" t="s">
        <v>1178</v>
      </c>
      <c r="C9" s="11" t="s">
        <v>1179</v>
      </c>
      <c r="D9" s="11" t="s">
        <v>1176</v>
      </c>
      <c r="E9" s="15">
        <v>300000</v>
      </c>
      <c r="F9" s="16">
        <v>327.79</v>
      </c>
      <c r="G9" s="17">
        <v>0.0859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1006.55</v>
      </c>
      <c r="G10" s="19">
        <v>0.2638</v>
      </c>
    </row>
    <row r="11" spans="1:7" ht="12.7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1006.55</v>
      </c>
      <c r="G13" s="19">
        <v>0.2638</v>
      </c>
    </row>
    <row r="14" spans="1:7" ht="12.75" customHeight="1">
      <c r="A14" s="1"/>
      <c r="B14" s="10" t="s">
        <v>87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88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1199</v>
      </c>
      <c r="B16" s="14" t="s">
        <v>638</v>
      </c>
      <c r="C16" s="11" t="s">
        <v>1200</v>
      </c>
      <c r="D16" s="11" t="s">
        <v>96</v>
      </c>
      <c r="E16" s="15">
        <v>750000</v>
      </c>
      <c r="F16" s="16">
        <v>743.38</v>
      </c>
      <c r="G16" s="17">
        <v>0.1949</v>
      </c>
    </row>
    <row r="17" spans="1:7" ht="12.75" customHeight="1">
      <c r="A17" s="13" t="s">
        <v>634</v>
      </c>
      <c r="B17" s="14" t="s">
        <v>635</v>
      </c>
      <c r="C17" s="11" t="s">
        <v>636</v>
      </c>
      <c r="D17" s="11" t="s">
        <v>92</v>
      </c>
      <c r="E17" s="15">
        <v>750000</v>
      </c>
      <c r="F17" s="16">
        <v>743.38</v>
      </c>
      <c r="G17" s="17">
        <v>0.1949</v>
      </c>
    </row>
    <row r="18" spans="1:7" ht="12.75" customHeight="1">
      <c r="A18" s="13" t="s">
        <v>1197</v>
      </c>
      <c r="B18" s="14" t="s">
        <v>146</v>
      </c>
      <c r="C18" s="11" t="s">
        <v>1198</v>
      </c>
      <c r="D18" s="11" t="s">
        <v>92</v>
      </c>
      <c r="E18" s="15">
        <v>400000</v>
      </c>
      <c r="F18" s="16">
        <v>396.45</v>
      </c>
      <c r="G18" s="17">
        <v>0.1039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1883.21</v>
      </c>
      <c r="G19" s="19">
        <v>0.4937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1883.21</v>
      </c>
      <c r="G20" s="19">
        <v>0.4937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90</v>
      </c>
      <c r="G22" s="17">
        <v>0.0236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90</v>
      </c>
      <c r="G23" s="19">
        <v>0.0236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90</v>
      </c>
      <c r="G24" s="19">
        <v>0.0236</v>
      </c>
    </row>
    <row r="25" spans="1:7" ht="12.7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835.33</v>
      </c>
      <c r="G25" s="19">
        <v>0.21889999999999998</v>
      </c>
    </row>
    <row r="26" spans="1:7" ht="12.7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3815.09</v>
      </c>
      <c r="G26" s="29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488</v>
      </c>
      <c r="C28" s="1"/>
      <c r="D28" s="1"/>
      <c r="E28" s="1"/>
      <c r="F28" s="1"/>
      <c r="G28" s="1"/>
    </row>
    <row r="29" spans="1:7" ht="12.75" customHeight="1">
      <c r="A29" s="1"/>
      <c r="B29" s="2" t="s">
        <v>28</v>
      </c>
      <c r="C29" s="1"/>
      <c r="D29" s="1"/>
      <c r="E29" s="1"/>
      <c r="F29" s="1"/>
      <c r="G29" s="1"/>
    </row>
    <row r="30" spans="1:7" ht="12.75" customHeight="1">
      <c r="A30" s="1"/>
      <c r="B30" s="2" t="s">
        <v>109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1215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859</v>
      </c>
      <c r="B7" s="14" t="s">
        <v>860</v>
      </c>
      <c r="C7" s="11" t="s">
        <v>861</v>
      </c>
      <c r="D7" s="11" t="s">
        <v>37</v>
      </c>
      <c r="E7" s="15">
        <v>420000</v>
      </c>
      <c r="F7" s="16">
        <v>642.11</v>
      </c>
      <c r="G7" s="17">
        <v>0.1014</v>
      </c>
    </row>
    <row r="8" spans="1:7" ht="12.75" customHeight="1">
      <c r="A8" s="13" t="s">
        <v>1216</v>
      </c>
      <c r="B8" s="14" t="s">
        <v>471</v>
      </c>
      <c r="C8" s="11" t="s">
        <v>1217</v>
      </c>
      <c r="D8" s="11" t="s">
        <v>473</v>
      </c>
      <c r="E8" s="15">
        <v>626000</v>
      </c>
      <c r="F8" s="16">
        <v>638.47</v>
      </c>
      <c r="G8" s="17">
        <v>0.1008</v>
      </c>
    </row>
    <row r="9" spans="1:7" ht="12.75" customHeight="1">
      <c r="A9" s="13" t="s">
        <v>1218</v>
      </c>
      <c r="B9" s="14" t="s">
        <v>1219</v>
      </c>
      <c r="C9" s="11" t="s">
        <v>1220</v>
      </c>
      <c r="D9" s="11" t="s">
        <v>37</v>
      </c>
      <c r="E9" s="15">
        <v>500000</v>
      </c>
      <c r="F9" s="16">
        <v>508.11</v>
      </c>
      <c r="G9" s="17">
        <v>0.0802</v>
      </c>
    </row>
    <row r="10" spans="1:7" ht="12.75" customHeight="1">
      <c r="A10" s="13" t="s">
        <v>1221</v>
      </c>
      <c r="B10" s="14" t="s">
        <v>1222</v>
      </c>
      <c r="C10" s="11" t="s">
        <v>1223</v>
      </c>
      <c r="D10" s="11" t="s">
        <v>37</v>
      </c>
      <c r="E10" s="15">
        <v>500000</v>
      </c>
      <c r="F10" s="16">
        <v>507.18</v>
      </c>
      <c r="G10" s="17">
        <v>0.0801</v>
      </c>
    </row>
    <row r="11" spans="1:7" ht="12.75" customHeight="1">
      <c r="A11" s="13" t="s">
        <v>1224</v>
      </c>
      <c r="B11" s="14" t="s">
        <v>1225</v>
      </c>
      <c r="C11" s="11" t="s">
        <v>1226</v>
      </c>
      <c r="D11" s="11" t="s">
        <v>37</v>
      </c>
      <c r="E11" s="15">
        <v>500000</v>
      </c>
      <c r="F11" s="16">
        <v>504.57</v>
      </c>
      <c r="G11" s="17">
        <v>0.0797</v>
      </c>
    </row>
    <row r="12" spans="1:7" ht="12.75" customHeight="1">
      <c r="A12" s="13" t="s">
        <v>1227</v>
      </c>
      <c r="B12" s="14" t="s">
        <v>1228</v>
      </c>
      <c r="C12" s="11" t="s">
        <v>1229</v>
      </c>
      <c r="D12" s="11" t="s">
        <v>432</v>
      </c>
      <c r="E12" s="15">
        <v>500000</v>
      </c>
      <c r="F12" s="16">
        <v>501.53</v>
      </c>
      <c r="G12" s="17">
        <v>0.0792</v>
      </c>
    </row>
    <row r="13" spans="1:7" ht="12.75" customHeight="1">
      <c r="A13" s="13" t="s">
        <v>1230</v>
      </c>
      <c r="B13" s="14" t="s">
        <v>445</v>
      </c>
      <c r="C13" s="11" t="s">
        <v>1231</v>
      </c>
      <c r="D13" s="11" t="s">
        <v>37</v>
      </c>
      <c r="E13" s="15">
        <v>400000</v>
      </c>
      <c r="F13" s="16">
        <v>402.79</v>
      </c>
      <c r="G13" s="17">
        <v>0.0636</v>
      </c>
    </row>
    <row r="14" spans="1:7" ht="12.75" customHeight="1">
      <c r="A14" s="13" t="s">
        <v>1232</v>
      </c>
      <c r="B14" s="14" t="s">
        <v>1002</v>
      </c>
      <c r="C14" s="11" t="s">
        <v>1233</v>
      </c>
      <c r="D14" s="11" t="s">
        <v>343</v>
      </c>
      <c r="E14" s="15">
        <v>300000</v>
      </c>
      <c r="F14" s="16">
        <v>400.05</v>
      </c>
      <c r="G14" s="17">
        <v>0.0632</v>
      </c>
    </row>
    <row r="15" spans="1:7" ht="12.75" customHeight="1">
      <c r="A15" s="13" t="s">
        <v>1234</v>
      </c>
      <c r="B15" s="14" t="s">
        <v>1235</v>
      </c>
      <c r="C15" s="11" t="s">
        <v>1236</v>
      </c>
      <c r="D15" s="11" t="s">
        <v>37</v>
      </c>
      <c r="E15" s="15">
        <v>270000</v>
      </c>
      <c r="F15" s="16">
        <v>274.3</v>
      </c>
      <c r="G15" s="17">
        <v>0.0433</v>
      </c>
    </row>
    <row r="16" spans="1:7" ht="12.75" customHeight="1">
      <c r="A16" s="13" t="s">
        <v>1237</v>
      </c>
      <c r="B16" s="14" t="s">
        <v>903</v>
      </c>
      <c r="C16" s="11" t="s">
        <v>1238</v>
      </c>
      <c r="D16" s="11" t="s">
        <v>905</v>
      </c>
      <c r="E16" s="15">
        <v>250000</v>
      </c>
      <c r="F16" s="16">
        <v>253.44</v>
      </c>
      <c r="G16" s="17">
        <v>0.04</v>
      </c>
    </row>
    <row r="17" spans="1:7" ht="12.75" customHeight="1">
      <c r="A17" s="13" t="s">
        <v>1239</v>
      </c>
      <c r="B17" s="14" t="s">
        <v>910</v>
      </c>
      <c r="C17" s="11" t="s">
        <v>1240</v>
      </c>
      <c r="D17" s="11" t="s">
        <v>55</v>
      </c>
      <c r="E17" s="15">
        <v>200000</v>
      </c>
      <c r="F17" s="16">
        <v>222.81</v>
      </c>
      <c r="G17" s="17">
        <v>0.0352</v>
      </c>
    </row>
    <row r="18" spans="1:7" ht="12.75" customHeight="1">
      <c r="A18" s="13" t="s">
        <v>902</v>
      </c>
      <c r="B18" s="14" t="s">
        <v>903</v>
      </c>
      <c r="C18" s="11" t="s">
        <v>904</v>
      </c>
      <c r="D18" s="11" t="s">
        <v>905</v>
      </c>
      <c r="E18" s="15">
        <v>200000</v>
      </c>
      <c r="F18" s="16">
        <v>203.57</v>
      </c>
      <c r="G18" s="17">
        <v>0.0321</v>
      </c>
    </row>
    <row r="19" spans="1:7" ht="12.75" customHeight="1">
      <c r="A19" s="13" t="s">
        <v>1241</v>
      </c>
      <c r="B19" s="14" t="s">
        <v>1242</v>
      </c>
      <c r="C19" s="11" t="s">
        <v>1243</v>
      </c>
      <c r="D19" s="11" t="s">
        <v>51</v>
      </c>
      <c r="E19" s="15">
        <v>150000</v>
      </c>
      <c r="F19" s="16">
        <v>151.96</v>
      </c>
      <c r="G19" s="17">
        <v>0.024</v>
      </c>
    </row>
    <row r="20" spans="1:7" ht="12.75" customHeight="1">
      <c r="A20" s="13" t="s">
        <v>854</v>
      </c>
      <c r="B20" s="14" t="s">
        <v>855</v>
      </c>
      <c r="C20" s="11" t="s">
        <v>856</v>
      </c>
      <c r="D20" s="11" t="s">
        <v>37</v>
      </c>
      <c r="E20" s="15">
        <v>150000</v>
      </c>
      <c r="F20" s="16">
        <v>151.54</v>
      </c>
      <c r="G20" s="17">
        <v>0.0239</v>
      </c>
    </row>
    <row r="21" spans="1:7" ht="12.75" customHeight="1">
      <c r="A21" s="13" t="s">
        <v>1244</v>
      </c>
      <c r="B21" s="14" t="s">
        <v>1245</v>
      </c>
      <c r="C21" s="11" t="s">
        <v>1246</v>
      </c>
      <c r="D21" s="11" t="s">
        <v>37</v>
      </c>
      <c r="E21" s="15">
        <v>150000</v>
      </c>
      <c r="F21" s="16">
        <v>150.47</v>
      </c>
      <c r="G21" s="17">
        <v>0.0238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5512.9</v>
      </c>
      <c r="G22" s="19">
        <v>0.8705</v>
      </c>
    </row>
    <row r="23" spans="1:7" ht="12.7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1247</v>
      </c>
      <c r="B24" s="14" t="s">
        <v>1248</v>
      </c>
      <c r="C24" s="11" t="s">
        <v>1249</v>
      </c>
      <c r="D24" s="11" t="s">
        <v>352</v>
      </c>
      <c r="E24" s="15">
        <v>120000</v>
      </c>
      <c r="F24" s="16">
        <v>135.86</v>
      </c>
      <c r="G24" s="17">
        <v>0.0215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135.86</v>
      </c>
      <c r="G25" s="19">
        <v>0.0215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5648.76</v>
      </c>
      <c r="G26" s="19">
        <v>0.892</v>
      </c>
    </row>
    <row r="27" spans="1:7" ht="12.75" customHeight="1">
      <c r="A27" s="1"/>
      <c r="B27" s="10" t="s">
        <v>87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88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1250</v>
      </c>
      <c r="B29" s="14" t="s">
        <v>1251</v>
      </c>
      <c r="C29" s="11" t="s">
        <v>1252</v>
      </c>
      <c r="D29" s="11" t="s">
        <v>96</v>
      </c>
      <c r="E29" s="15">
        <v>100000</v>
      </c>
      <c r="F29" s="16">
        <v>95.91</v>
      </c>
      <c r="G29" s="17">
        <v>0.0151</v>
      </c>
    </row>
    <row r="30" spans="1:7" ht="12.75" customHeight="1">
      <c r="A30" s="13" t="s">
        <v>1253</v>
      </c>
      <c r="B30" s="14" t="s">
        <v>638</v>
      </c>
      <c r="C30" s="11" t="s">
        <v>1254</v>
      </c>
      <c r="D30" s="11" t="s">
        <v>96</v>
      </c>
      <c r="E30" s="15">
        <v>100000</v>
      </c>
      <c r="F30" s="16">
        <v>95.27</v>
      </c>
      <c r="G30" s="17">
        <v>0.015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191.18</v>
      </c>
      <c r="G31" s="19">
        <v>0.0301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191.18</v>
      </c>
      <c r="G32" s="19">
        <v>0.0301</v>
      </c>
    </row>
    <row r="33" spans="1:7" ht="12.75" customHeight="1">
      <c r="A33" s="1"/>
      <c r="B33" s="10" t="s">
        <v>22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23</v>
      </c>
      <c r="B34" s="14" t="s">
        <v>24</v>
      </c>
      <c r="C34" s="11" t="s">
        <v>1</v>
      </c>
      <c r="D34" s="11" t="s">
        <v>25</v>
      </c>
      <c r="E34" s="15"/>
      <c r="F34" s="16">
        <v>67</v>
      </c>
      <c r="G34" s="17">
        <v>0.0106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67</v>
      </c>
      <c r="G35" s="19">
        <v>0.0106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67</v>
      </c>
      <c r="G36" s="19">
        <v>0.0106</v>
      </c>
    </row>
    <row r="37" spans="1:7" ht="12.75" customHeight="1">
      <c r="A37" s="1"/>
      <c r="B37" s="20" t="s">
        <v>26</v>
      </c>
      <c r="C37" s="11" t="s">
        <v>1</v>
      </c>
      <c r="D37" s="22" t="s">
        <v>1</v>
      </c>
      <c r="E37" s="11" t="s">
        <v>1</v>
      </c>
      <c r="F37" s="25">
        <v>425.23</v>
      </c>
      <c r="G37" s="19">
        <v>0.0673</v>
      </c>
    </row>
    <row r="38" spans="1:7" ht="12.75" customHeight="1">
      <c r="A38" s="1"/>
      <c r="B38" s="26" t="s">
        <v>27</v>
      </c>
      <c r="C38" s="27" t="s">
        <v>1</v>
      </c>
      <c r="D38" s="27" t="s">
        <v>1</v>
      </c>
      <c r="E38" s="27" t="s">
        <v>1</v>
      </c>
      <c r="F38" s="28">
        <v>6332.17</v>
      </c>
      <c r="G38" s="29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488</v>
      </c>
      <c r="C40" s="1"/>
      <c r="D40" s="1"/>
      <c r="E40" s="1"/>
      <c r="F40" s="1"/>
      <c r="G40" s="1"/>
    </row>
    <row r="41" spans="1:7" ht="12.75" customHeight="1">
      <c r="A41" s="1"/>
      <c r="B41" s="2" t="s">
        <v>28</v>
      </c>
      <c r="C41" s="1"/>
      <c r="D41" s="1"/>
      <c r="E41" s="1"/>
      <c r="F41" s="1"/>
      <c r="G41" s="1"/>
    </row>
    <row r="42" spans="1:7" ht="12.75" customHeight="1">
      <c r="A42" s="1"/>
      <c r="B42" s="2" t="s">
        <v>109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1255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1256</v>
      </c>
      <c r="B7" s="14" t="s">
        <v>2041</v>
      </c>
      <c r="C7" s="11" t="s">
        <v>1257</v>
      </c>
      <c r="D7" s="11" t="s">
        <v>19</v>
      </c>
      <c r="E7" s="15">
        <v>500000</v>
      </c>
      <c r="F7" s="16">
        <v>500.39</v>
      </c>
      <c r="G7" s="17">
        <v>0.6603</v>
      </c>
    </row>
    <row r="8" spans="1:7" ht="12.75" customHeight="1">
      <c r="A8" s="13" t="s">
        <v>1258</v>
      </c>
      <c r="B8" s="14" t="s">
        <v>1259</v>
      </c>
      <c r="C8" s="11" t="s">
        <v>1260</v>
      </c>
      <c r="D8" s="11" t="s">
        <v>37</v>
      </c>
      <c r="E8" s="15">
        <v>100000</v>
      </c>
      <c r="F8" s="16">
        <v>100.35</v>
      </c>
      <c r="G8" s="17">
        <v>0.1324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600.74</v>
      </c>
      <c r="G9" s="19">
        <v>0.7927</v>
      </c>
    </row>
    <row r="10" spans="1:7" ht="12.75" customHeight="1">
      <c r="A10" s="1"/>
      <c r="B10" s="20" t="s">
        <v>20</v>
      </c>
      <c r="C10" s="22" t="s">
        <v>1</v>
      </c>
      <c r="D10" s="22" t="s">
        <v>1</v>
      </c>
      <c r="E10" s="22" t="s">
        <v>1</v>
      </c>
      <c r="F10" s="23" t="s">
        <v>21</v>
      </c>
      <c r="G10" s="24" t="s">
        <v>21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600.74</v>
      </c>
      <c r="G12" s="19">
        <v>0.7927</v>
      </c>
    </row>
    <row r="13" spans="1:7" ht="12.75" customHeight="1">
      <c r="A13" s="1"/>
      <c r="B13" s="10" t="s">
        <v>22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23</v>
      </c>
      <c r="B14" s="14" t="s">
        <v>24</v>
      </c>
      <c r="C14" s="11" t="s">
        <v>1</v>
      </c>
      <c r="D14" s="11" t="s">
        <v>25</v>
      </c>
      <c r="E14" s="15"/>
      <c r="F14" s="16">
        <v>26</v>
      </c>
      <c r="G14" s="17">
        <v>0.0343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26</v>
      </c>
      <c r="G15" s="19">
        <v>0.0343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26</v>
      </c>
      <c r="G16" s="19">
        <v>0.0343</v>
      </c>
    </row>
    <row r="17" spans="1:7" ht="12.75" customHeight="1">
      <c r="A17" s="1"/>
      <c r="B17" s="20" t="s">
        <v>26</v>
      </c>
      <c r="C17" s="11" t="s">
        <v>1</v>
      </c>
      <c r="D17" s="22" t="s">
        <v>1</v>
      </c>
      <c r="E17" s="11" t="s">
        <v>1</v>
      </c>
      <c r="F17" s="25">
        <v>131.06</v>
      </c>
      <c r="G17" s="19">
        <v>0.173</v>
      </c>
    </row>
    <row r="18" spans="1:7" ht="12.75" customHeight="1">
      <c r="A18" s="1"/>
      <c r="B18" s="26" t="s">
        <v>27</v>
      </c>
      <c r="C18" s="27" t="s">
        <v>1</v>
      </c>
      <c r="D18" s="27" t="s">
        <v>1</v>
      </c>
      <c r="E18" s="27" t="s">
        <v>1</v>
      </c>
      <c r="F18" s="28">
        <v>757.8</v>
      </c>
      <c r="G18" s="29">
        <v>1</v>
      </c>
    </row>
    <row r="19" spans="1:7" ht="12.75" customHeight="1">
      <c r="A19" s="1"/>
      <c r="B19" s="4" t="s">
        <v>1</v>
      </c>
      <c r="C19" s="1"/>
      <c r="D19" s="1"/>
      <c r="E19" s="1"/>
      <c r="F19" s="1"/>
      <c r="G19" s="1"/>
    </row>
    <row r="20" spans="1:7" ht="12.75" customHeight="1">
      <c r="A20" s="1"/>
      <c r="B20" s="2" t="s">
        <v>25</v>
      </c>
      <c r="C20" s="1"/>
      <c r="D20" s="1"/>
      <c r="E20" s="1"/>
      <c r="F20" s="1"/>
      <c r="G20" s="1"/>
    </row>
    <row r="21" spans="1:7" ht="12.75" customHeight="1">
      <c r="A21" s="1"/>
      <c r="B21" s="2" t="s">
        <v>28</v>
      </c>
      <c r="C21" s="1"/>
      <c r="D21" s="1"/>
      <c r="E21" s="1"/>
      <c r="F21" s="1"/>
      <c r="G21" s="1"/>
    </row>
    <row r="22" spans="1:7" ht="12.75" customHeight="1">
      <c r="A22" s="1"/>
      <c r="B22" s="2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1</v>
      </c>
      <c r="C23" s="1"/>
      <c r="D23" s="1"/>
      <c r="E23" s="1"/>
      <c r="F23" s="1"/>
      <c r="G2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1262</v>
      </c>
      <c r="B7" s="14" t="s">
        <v>1263</v>
      </c>
      <c r="C7" s="11" t="s">
        <v>1</v>
      </c>
      <c r="D7" s="11" t="s">
        <v>1</v>
      </c>
      <c r="E7" s="15">
        <v>4150</v>
      </c>
      <c r="F7" s="16">
        <v>114.76</v>
      </c>
      <c r="G7" s="17">
        <v>0.0392</v>
      </c>
    </row>
    <row r="8" spans="1:7" ht="12.75" customHeight="1">
      <c r="A8" s="13" t="s">
        <v>1264</v>
      </c>
      <c r="B8" s="14" t="s">
        <v>1265</v>
      </c>
      <c r="C8" s="11" t="s">
        <v>1</v>
      </c>
      <c r="D8" s="11" t="s">
        <v>1</v>
      </c>
      <c r="E8" s="15">
        <v>4100</v>
      </c>
      <c r="F8" s="16">
        <v>111.26</v>
      </c>
      <c r="G8" s="17">
        <v>0.038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226.02</v>
      </c>
      <c r="G9" s="19">
        <v>0.0772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226.02</v>
      </c>
      <c r="G10" s="19">
        <v>0.0772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1244</v>
      </c>
      <c r="B13" s="14" t="s">
        <v>1245</v>
      </c>
      <c r="C13" s="11" t="s">
        <v>1246</v>
      </c>
      <c r="D13" s="11" t="s">
        <v>37</v>
      </c>
      <c r="E13" s="15">
        <v>370000</v>
      </c>
      <c r="F13" s="16">
        <v>371.15</v>
      </c>
      <c r="G13" s="17">
        <v>0.1269</v>
      </c>
    </row>
    <row r="14" spans="1:7" ht="12.75" customHeight="1">
      <c r="A14" s="13" t="s">
        <v>854</v>
      </c>
      <c r="B14" s="14" t="s">
        <v>855</v>
      </c>
      <c r="C14" s="11" t="s">
        <v>856</v>
      </c>
      <c r="D14" s="11" t="s">
        <v>37</v>
      </c>
      <c r="E14" s="15">
        <v>300000</v>
      </c>
      <c r="F14" s="16">
        <v>303.07</v>
      </c>
      <c r="G14" s="17">
        <v>0.1036</v>
      </c>
    </row>
    <row r="15" spans="1:7" ht="12.75" customHeight="1">
      <c r="A15" s="13" t="s">
        <v>1266</v>
      </c>
      <c r="B15" s="14" t="s">
        <v>1267</v>
      </c>
      <c r="C15" s="11" t="s">
        <v>1268</v>
      </c>
      <c r="D15" s="11" t="s">
        <v>37</v>
      </c>
      <c r="E15" s="15">
        <v>300000</v>
      </c>
      <c r="F15" s="16">
        <v>301.83</v>
      </c>
      <c r="G15" s="17">
        <v>0.1032</v>
      </c>
    </row>
    <row r="16" spans="1:7" ht="12.75" customHeight="1">
      <c r="A16" s="13" t="s">
        <v>1224</v>
      </c>
      <c r="B16" s="14" t="s">
        <v>1225</v>
      </c>
      <c r="C16" s="11" t="s">
        <v>1226</v>
      </c>
      <c r="D16" s="11" t="s">
        <v>37</v>
      </c>
      <c r="E16" s="15">
        <v>250000</v>
      </c>
      <c r="F16" s="16">
        <v>252.28</v>
      </c>
      <c r="G16" s="17">
        <v>0.0862</v>
      </c>
    </row>
    <row r="17" spans="1:7" ht="12.75" customHeight="1">
      <c r="A17" s="13" t="s">
        <v>902</v>
      </c>
      <c r="B17" s="14" t="s">
        <v>903</v>
      </c>
      <c r="C17" s="11" t="s">
        <v>904</v>
      </c>
      <c r="D17" s="11" t="s">
        <v>905</v>
      </c>
      <c r="E17" s="15">
        <v>230000</v>
      </c>
      <c r="F17" s="16">
        <v>234.11</v>
      </c>
      <c r="G17" s="17">
        <v>0.08</v>
      </c>
    </row>
    <row r="18" spans="1:7" ht="12.75" customHeight="1">
      <c r="A18" s="13" t="s">
        <v>1241</v>
      </c>
      <c r="B18" s="14" t="s">
        <v>1242</v>
      </c>
      <c r="C18" s="11" t="s">
        <v>1243</v>
      </c>
      <c r="D18" s="11" t="s">
        <v>51</v>
      </c>
      <c r="E18" s="15">
        <v>150000</v>
      </c>
      <c r="F18" s="16">
        <v>151.96</v>
      </c>
      <c r="G18" s="17">
        <v>0.0519</v>
      </c>
    </row>
    <row r="19" spans="1:7" ht="12.75" customHeight="1">
      <c r="A19" s="13" t="s">
        <v>1001</v>
      </c>
      <c r="B19" s="14" t="s">
        <v>1002</v>
      </c>
      <c r="C19" s="11" t="s">
        <v>1003</v>
      </c>
      <c r="D19" s="11" t="s">
        <v>343</v>
      </c>
      <c r="E19" s="15">
        <v>100000</v>
      </c>
      <c r="F19" s="16">
        <v>131.75</v>
      </c>
      <c r="G19" s="17">
        <v>0.045</v>
      </c>
    </row>
    <row r="20" spans="1:7" ht="12.75" customHeight="1">
      <c r="A20" s="13" t="s">
        <v>984</v>
      </c>
      <c r="B20" s="14" t="s">
        <v>985</v>
      </c>
      <c r="C20" s="11" t="s">
        <v>986</v>
      </c>
      <c r="D20" s="11" t="s">
        <v>37</v>
      </c>
      <c r="E20" s="15">
        <v>120000</v>
      </c>
      <c r="F20" s="16">
        <v>121.69</v>
      </c>
      <c r="G20" s="17">
        <v>0.0416</v>
      </c>
    </row>
    <row r="21" spans="1:7" ht="12.75" customHeight="1">
      <c r="A21" s="13" t="s">
        <v>1237</v>
      </c>
      <c r="B21" s="14" t="s">
        <v>903</v>
      </c>
      <c r="C21" s="11" t="s">
        <v>1238</v>
      </c>
      <c r="D21" s="11" t="s">
        <v>905</v>
      </c>
      <c r="E21" s="15">
        <v>100000</v>
      </c>
      <c r="F21" s="16">
        <v>101.37</v>
      </c>
      <c r="G21" s="17">
        <v>0.0346</v>
      </c>
    </row>
    <row r="22" spans="1:7" ht="12.75" customHeight="1">
      <c r="A22" s="13" t="s">
        <v>1230</v>
      </c>
      <c r="B22" s="14" t="s">
        <v>445</v>
      </c>
      <c r="C22" s="11" t="s">
        <v>1231</v>
      </c>
      <c r="D22" s="11" t="s">
        <v>37</v>
      </c>
      <c r="E22" s="15">
        <v>100000</v>
      </c>
      <c r="F22" s="16">
        <v>100.7</v>
      </c>
      <c r="G22" s="17">
        <v>0.0344</v>
      </c>
    </row>
    <row r="23" spans="1:7" ht="12.75" customHeight="1">
      <c r="A23" s="13" t="s">
        <v>1258</v>
      </c>
      <c r="B23" s="14" t="s">
        <v>1259</v>
      </c>
      <c r="C23" s="11" t="s">
        <v>1260</v>
      </c>
      <c r="D23" s="11" t="s">
        <v>37</v>
      </c>
      <c r="E23" s="15">
        <v>30000</v>
      </c>
      <c r="F23" s="16">
        <v>30.11</v>
      </c>
      <c r="G23" s="17">
        <v>0.0103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2100.02</v>
      </c>
      <c r="G24" s="19">
        <v>0.7177</v>
      </c>
    </row>
    <row r="25" spans="1:7" ht="12.75" customHeight="1">
      <c r="A25" s="1"/>
      <c r="B25" s="10" t="s">
        <v>20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1247</v>
      </c>
      <c r="B26" s="14" t="s">
        <v>1248</v>
      </c>
      <c r="C26" s="11" t="s">
        <v>1249</v>
      </c>
      <c r="D26" s="11" t="s">
        <v>352</v>
      </c>
      <c r="E26" s="15">
        <v>130000</v>
      </c>
      <c r="F26" s="16">
        <v>147.18</v>
      </c>
      <c r="G26" s="17">
        <v>0.0503</v>
      </c>
    </row>
    <row r="27" spans="1:7" ht="12.75" customHeight="1">
      <c r="A27" s="13" t="s">
        <v>1269</v>
      </c>
      <c r="B27" s="14" t="s">
        <v>1270</v>
      </c>
      <c r="C27" s="11" t="s">
        <v>1271</v>
      </c>
      <c r="D27" s="11" t="s">
        <v>37</v>
      </c>
      <c r="E27" s="15">
        <v>100000</v>
      </c>
      <c r="F27" s="16">
        <v>100.64</v>
      </c>
      <c r="G27" s="17">
        <v>0.0344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247.82</v>
      </c>
      <c r="G28" s="19">
        <v>0.0847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2347.84</v>
      </c>
      <c r="G29" s="19">
        <v>0.8024</v>
      </c>
    </row>
    <row r="30" spans="1:7" ht="12.7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66</v>
      </c>
      <c r="G31" s="17">
        <v>0.0226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66</v>
      </c>
      <c r="G32" s="19">
        <v>0.0226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66</v>
      </c>
      <c r="G33" s="19">
        <v>0.0226</v>
      </c>
    </row>
    <row r="34" spans="1:7" ht="12.7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285.93</v>
      </c>
      <c r="G34" s="19">
        <v>0.0978</v>
      </c>
    </row>
    <row r="35" spans="1:7" ht="12.7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2925.79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488</v>
      </c>
      <c r="C37" s="1"/>
      <c r="D37" s="1"/>
      <c r="E37" s="1"/>
      <c r="F37" s="1"/>
      <c r="G37" s="1"/>
    </row>
    <row r="38" spans="1:7" ht="12.75" customHeight="1">
      <c r="A38" s="1"/>
      <c r="B38" s="2" t="s">
        <v>28</v>
      </c>
      <c r="C38" s="1"/>
      <c r="D38" s="1"/>
      <c r="E38" s="1"/>
      <c r="F38" s="1"/>
      <c r="G38" s="1"/>
    </row>
    <row r="39" spans="1:7" ht="12.75" customHeight="1">
      <c r="A39" s="1"/>
      <c r="B39" s="2" t="s">
        <v>109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1272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3000</v>
      </c>
      <c r="F7" s="16">
        <v>37.39</v>
      </c>
      <c r="G7" s="17">
        <v>0.0207</v>
      </c>
    </row>
    <row r="8" spans="1:7" ht="12.75" customHeight="1">
      <c r="A8" s="13" t="s">
        <v>564</v>
      </c>
      <c r="B8" s="14" t="s">
        <v>565</v>
      </c>
      <c r="C8" s="11" t="s">
        <v>566</v>
      </c>
      <c r="D8" s="11" t="s">
        <v>531</v>
      </c>
      <c r="E8" s="15">
        <v>450</v>
      </c>
      <c r="F8" s="16">
        <v>21.41</v>
      </c>
      <c r="G8" s="17">
        <v>0.0118</v>
      </c>
    </row>
    <row r="9" spans="1:7" ht="12.75" customHeight="1">
      <c r="A9" s="13" t="s">
        <v>545</v>
      </c>
      <c r="B9" s="14" t="s">
        <v>546</v>
      </c>
      <c r="C9" s="11" t="s">
        <v>547</v>
      </c>
      <c r="D9" s="11" t="s">
        <v>497</v>
      </c>
      <c r="E9" s="15">
        <v>3700</v>
      </c>
      <c r="F9" s="16">
        <v>20.21</v>
      </c>
      <c r="G9" s="17">
        <v>0.0112</v>
      </c>
    </row>
    <row r="10" spans="1:7" ht="12.75" customHeight="1">
      <c r="A10" s="13" t="s">
        <v>535</v>
      </c>
      <c r="B10" s="14" t="s">
        <v>536</v>
      </c>
      <c r="C10" s="11" t="s">
        <v>537</v>
      </c>
      <c r="D10" s="11" t="s">
        <v>538</v>
      </c>
      <c r="E10" s="15">
        <v>500</v>
      </c>
      <c r="F10" s="16">
        <v>18.59</v>
      </c>
      <c r="G10" s="17">
        <v>0.0103</v>
      </c>
    </row>
    <row r="11" spans="1:7" ht="12.75" customHeight="1">
      <c r="A11" s="13" t="s">
        <v>532</v>
      </c>
      <c r="B11" s="14" t="s">
        <v>533</v>
      </c>
      <c r="C11" s="11" t="s">
        <v>534</v>
      </c>
      <c r="D11" s="11" t="s">
        <v>497</v>
      </c>
      <c r="E11" s="15">
        <v>2400</v>
      </c>
      <c r="F11" s="16">
        <v>18.32</v>
      </c>
      <c r="G11" s="17">
        <v>0.0101</v>
      </c>
    </row>
    <row r="12" spans="1:7" ht="12.75" customHeight="1">
      <c r="A12" s="13" t="s">
        <v>521</v>
      </c>
      <c r="B12" s="14" t="s">
        <v>522</v>
      </c>
      <c r="C12" s="11" t="s">
        <v>523</v>
      </c>
      <c r="D12" s="11" t="s">
        <v>501</v>
      </c>
      <c r="E12" s="15">
        <v>675</v>
      </c>
      <c r="F12" s="16">
        <v>17.68</v>
      </c>
      <c r="G12" s="17">
        <v>0.0098</v>
      </c>
    </row>
    <row r="13" spans="1:7" ht="12.75" customHeight="1">
      <c r="A13" s="13" t="s">
        <v>542</v>
      </c>
      <c r="B13" s="14" t="s">
        <v>543</v>
      </c>
      <c r="C13" s="11" t="s">
        <v>544</v>
      </c>
      <c r="D13" s="11" t="s">
        <v>517</v>
      </c>
      <c r="E13" s="15">
        <v>1900</v>
      </c>
      <c r="F13" s="16">
        <v>17.53</v>
      </c>
      <c r="G13" s="17">
        <v>0.0097</v>
      </c>
    </row>
    <row r="14" spans="1:7" ht="12.75" customHeight="1">
      <c r="A14" s="13" t="s">
        <v>524</v>
      </c>
      <c r="B14" s="14" t="s">
        <v>525</v>
      </c>
      <c r="C14" s="11" t="s">
        <v>526</v>
      </c>
      <c r="D14" s="11" t="s">
        <v>527</v>
      </c>
      <c r="E14" s="15">
        <v>2000</v>
      </c>
      <c r="F14" s="16">
        <v>16.6</v>
      </c>
      <c r="G14" s="17">
        <v>0.0092</v>
      </c>
    </row>
    <row r="15" spans="1:7" ht="12.75" customHeight="1">
      <c r="A15" s="13" t="s">
        <v>498</v>
      </c>
      <c r="B15" s="14" t="s">
        <v>499</v>
      </c>
      <c r="C15" s="11" t="s">
        <v>500</v>
      </c>
      <c r="D15" s="11" t="s">
        <v>501</v>
      </c>
      <c r="E15" s="15">
        <v>1400</v>
      </c>
      <c r="F15" s="16">
        <v>15.03</v>
      </c>
      <c r="G15" s="17">
        <v>0.0083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182.76</v>
      </c>
      <c r="G16" s="19">
        <v>0.1011</v>
      </c>
    </row>
    <row r="17" spans="1:7" ht="12.75" customHeight="1">
      <c r="A17" s="1"/>
      <c r="B17" s="20" t="s">
        <v>603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182.76</v>
      </c>
      <c r="G19" s="19">
        <v>0.1011</v>
      </c>
    </row>
    <row r="20" spans="1:7" ht="12.75" customHeight="1">
      <c r="A20" s="1"/>
      <c r="B20" s="10" t="s">
        <v>15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16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906</v>
      </c>
      <c r="B22" s="14" t="s">
        <v>907</v>
      </c>
      <c r="C22" s="11" t="s">
        <v>908</v>
      </c>
      <c r="D22" s="11" t="s">
        <v>736</v>
      </c>
      <c r="E22" s="15">
        <v>150000</v>
      </c>
      <c r="F22" s="16">
        <v>152.29</v>
      </c>
      <c r="G22" s="17">
        <v>0.0842</v>
      </c>
    </row>
    <row r="23" spans="1:7" ht="12.75" customHeight="1">
      <c r="A23" s="13" t="s">
        <v>1273</v>
      </c>
      <c r="B23" s="14" t="s">
        <v>1274</v>
      </c>
      <c r="C23" s="11" t="s">
        <v>1275</v>
      </c>
      <c r="D23" s="11" t="s">
        <v>343</v>
      </c>
      <c r="E23" s="15">
        <v>150000</v>
      </c>
      <c r="F23" s="16">
        <v>152.08</v>
      </c>
      <c r="G23" s="17">
        <v>0.0841</v>
      </c>
    </row>
    <row r="24" spans="1:7" ht="12.75" customHeight="1">
      <c r="A24" s="13" t="s">
        <v>859</v>
      </c>
      <c r="B24" s="14" t="s">
        <v>860</v>
      </c>
      <c r="C24" s="11" t="s">
        <v>861</v>
      </c>
      <c r="D24" s="11" t="s">
        <v>37</v>
      </c>
      <c r="E24" s="15">
        <v>50000</v>
      </c>
      <c r="F24" s="16">
        <v>76.44</v>
      </c>
      <c r="G24" s="17">
        <v>0.0423</v>
      </c>
    </row>
    <row r="25" spans="1:7" ht="12.75" customHeight="1">
      <c r="A25" s="13" t="s">
        <v>1276</v>
      </c>
      <c r="B25" s="14" t="s">
        <v>1277</v>
      </c>
      <c r="C25" s="11" t="s">
        <v>1278</v>
      </c>
      <c r="D25" s="11" t="s">
        <v>1279</v>
      </c>
      <c r="E25" s="15">
        <v>50000</v>
      </c>
      <c r="F25" s="16">
        <v>50.41</v>
      </c>
      <c r="G25" s="17">
        <v>0.0279</v>
      </c>
    </row>
    <row r="26" spans="1:7" ht="12.75" customHeight="1">
      <c r="A26" s="13" t="s">
        <v>1280</v>
      </c>
      <c r="B26" s="14" t="s">
        <v>471</v>
      </c>
      <c r="C26" s="11" t="s">
        <v>1281</v>
      </c>
      <c r="D26" s="11" t="s">
        <v>473</v>
      </c>
      <c r="E26" s="15">
        <v>35000</v>
      </c>
      <c r="F26" s="16">
        <v>35.51</v>
      </c>
      <c r="G26" s="17">
        <v>0.0196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466.73</v>
      </c>
      <c r="G27" s="19">
        <v>0.2581</v>
      </c>
    </row>
    <row r="28" spans="1:7" ht="12.75" customHeight="1">
      <c r="A28" s="1"/>
      <c r="B28" s="10" t="s">
        <v>20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1247</v>
      </c>
      <c r="B29" s="14" t="s">
        <v>1248</v>
      </c>
      <c r="C29" s="11" t="s">
        <v>1249</v>
      </c>
      <c r="D29" s="11" t="s">
        <v>352</v>
      </c>
      <c r="E29" s="15">
        <v>200000</v>
      </c>
      <c r="F29" s="16">
        <v>226.43</v>
      </c>
      <c r="G29" s="17">
        <v>0.1252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226.43</v>
      </c>
      <c r="G30" s="19">
        <v>0.1252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693.16</v>
      </c>
      <c r="G31" s="19">
        <v>0.3833</v>
      </c>
    </row>
    <row r="32" spans="1:7" ht="12.75" customHeight="1">
      <c r="A32" s="1"/>
      <c r="B32" s="10" t="s">
        <v>87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88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1253</v>
      </c>
      <c r="B34" s="14" t="s">
        <v>638</v>
      </c>
      <c r="C34" s="11" t="s">
        <v>1254</v>
      </c>
      <c r="D34" s="11" t="s">
        <v>96</v>
      </c>
      <c r="E34" s="15">
        <v>150000</v>
      </c>
      <c r="F34" s="16">
        <v>142.9</v>
      </c>
      <c r="G34" s="17">
        <v>0.079</v>
      </c>
    </row>
    <row r="35" spans="1:7" ht="12.75" customHeight="1">
      <c r="A35" s="13" t="s">
        <v>1282</v>
      </c>
      <c r="B35" s="14" t="s">
        <v>140</v>
      </c>
      <c r="C35" s="11" t="s">
        <v>1283</v>
      </c>
      <c r="D35" s="11" t="s">
        <v>96</v>
      </c>
      <c r="E35" s="15">
        <v>150000</v>
      </c>
      <c r="F35" s="16">
        <v>142.87</v>
      </c>
      <c r="G35" s="17">
        <v>0.079</v>
      </c>
    </row>
    <row r="36" spans="1:7" ht="12.75" customHeight="1">
      <c r="A36" s="13" t="s">
        <v>1284</v>
      </c>
      <c r="B36" s="14" t="s">
        <v>146</v>
      </c>
      <c r="C36" s="11" t="s">
        <v>1285</v>
      </c>
      <c r="D36" s="11" t="s">
        <v>92</v>
      </c>
      <c r="E36" s="15">
        <v>150000</v>
      </c>
      <c r="F36" s="16">
        <v>142.83</v>
      </c>
      <c r="G36" s="17">
        <v>0.079</v>
      </c>
    </row>
    <row r="37" spans="1:7" ht="12.75" customHeight="1">
      <c r="A37" s="13" t="s">
        <v>1286</v>
      </c>
      <c r="B37" s="14" t="s">
        <v>1287</v>
      </c>
      <c r="C37" s="11" t="s">
        <v>1288</v>
      </c>
      <c r="D37" s="11" t="s">
        <v>92</v>
      </c>
      <c r="E37" s="15">
        <v>150000</v>
      </c>
      <c r="F37" s="16">
        <v>142.67</v>
      </c>
      <c r="G37" s="17">
        <v>0.0789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571.27</v>
      </c>
      <c r="G38" s="19">
        <v>0.3159</v>
      </c>
    </row>
    <row r="39" spans="1:7" ht="12.75" customHeight="1">
      <c r="A39" s="1"/>
      <c r="B39" s="10" t="s">
        <v>97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1289</v>
      </c>
      <c r="B40" s="14" t="s">
        <v>305</v>
      </c>
      <c r="C40" s="11" t="s">
        <v>1290</v>
      </c>
      <c r="D40" s="11" t="s">
        <v>92</v>
      </c>
      <c r="E40" s="15">
        <v>180000</v>
      </c>
      <c r="F40" s="16">
        <v>169.61</v>
      </c>
      <c r="G40" s="17">
        <v>0.0938</v>
      </c>
    </row>
    <row r="41" spans="1:7" ht="12.75" customHeight="1">
      <c r="A41" s="13" t="s">
        <v>1291</v>
      </c>
      <c r="B41" s="14" t="s">
        <v>1292</v>
      </c>
      <c r="C41" s="11" t="s">
        <v>1293</v>
      </c>
      <c r="D41" s="11" t="s">
        <v>248</v>
      </c>
      <c r="E41" s="15">
        <v>150000</v>
      </c>
      <c r="F41" s="16">
        <v>141.17</v>
      </c>
      <c r="G41" s="17">
        <v>0.0781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310.78</v>
      </c>
      <c r="G42" s="19">
        <v>0.1719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882.05</v>
      </c>
      <c r="G43" s="19">
        <v>0.4878</v>
      </c>
    </row>
    <row r="44" spans="1:7" ht="12.75" customHeight="1">
      <c r="A44" s="1"/>
      <c r="B44" s="10" t="s">
        <v>22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23</v>
      </c>
      <c r="B45" s="14" t="s">
        <v>24</v>
      </c>
      <c r="C45" s="11" t="s">
        <v>1</v>
      </c>
      <c r="D45" s="11" t="s">
        <v>25</v>
      </c>
      <c r="E45" s="15"/>
      <c r="F45" s="16">
        <v>24</v>
      </c>
      <c r="G45" s="17">
        <v>0.0133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24</v>
      </c>
      <c r="G46" s="19">
        <v>0.0133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24</v>
      </c>
      <c r="G47" s="19">
        <v>0.0133</v>
      </c>
    </row>
    <row r="48" spans="1:7" ht="12.75" customHeight="1">
      <c r="A48" s="1"/>
      <c r="B48" s="20" t="s">
        <v>26</v>
      </c>
      <c r="C48" s="11" t="s">
        <v>1</v>
      </c>
      <c r="D48" s="22" t="s">
        <v>1</v>
      </c>
      <c r="E48" s="11" t="s">
        <v>1</v>
      </c>
      <c r="F48" s="25">
        <v>25.98</v>
      </c>
      <c r="G48" s="19">
        <v>0.0145</v>
      </c>
    </row>
    <row r="49" spans="1:7" ht="12.75" customHeight="1">
      <c r="A49" s="1"/>
      <c r="B49" s="26" t="s">
        <v>27</v>
      </c>
      <c r="C49" s="27" t="s">
        <v>1</v>
      </c>
      <c r="D49" s="27" t="s">
        <v>1</v>
      </c>
      <c r="E49" s="27" t="s">
        <v>1</v>
      </c>
      <c r="F49" s="28">
        <v>1807.95</v>
      </c>
      <c r="G49" s="29">
        <v>1</v>
      </c>
    </row>
    <row r="50" spans="1:7" ht="12.75" customHeight="1">
      <c r="A50" s="1"/>
      <c r="B50" s="4" t="s">
        <v>1</v>
      </c>
      <c r="C50" s="1"/>
      <c r="D50" s="1"/>
      <c r="E50" s="1"/>
      <c r="F50" s="1"/>
      <c r="G50" s="1"/>
    </row>
    <row r="51" spans="1:7" ht="12.75" customHeight="1">
      <c r="A51" s="1"/>
      <c r="B51" s="2" t="s">
        <v>488</v>
      </c>
      <c r="C51" s="1"/>
      <c r="D51" s="1"/>
      <c r="E51" s="1"/>
      <c r="F51" s="1"/>
      <c r="G51" s="1"/>
    </row>
    <row r="52" spans="1:7" ht="12.75" customHeight="1">
      <c r="A52" s="1"/>
      <c r="B52" s="2" t="s">
        <v>28</v>
      </c>
      <c r="C52" s="1"/>
      <c r="D52" s="1"/>
      <c r="E52" s="1"/>
      <c r="F52" s="1"/>
      <c r="G52" s="1"/>
    </row>
    <row r="53" spans="1:7" ht="12.75" customHeight="1">
      <c r="A53" s="1"/>
      <c r="B53" s="2" t="s">
        <v>109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1294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464</v>
      </c>
      <c r="B7" s="14" t="s">
        <v>2033</v>
      </c>
      <c r="C7" s="11" t="s">
        <v>465</v>
      </c>
      <c r="D7" s="11" t="s">
        <v>19</v>
      </c>
      <c r="E7" s="15">
        <v>4500000</v>
      </c>
      <c r="F7" s="16">
        <v>4595.37</v>
      </c>
      <c r="G7" s="17">
        <v>0.3953</v>
      </c>
    </row>
    <row r="8" spans="1:7" ht="12.75" customHeight="1">
      <c r="A8" s="13" t="s">
        <v>466</v>
      </c>
      <c r="B8" s="14" t="s">
        <v>2034</v>
      </c>
      <c r="C8" s="11" t="s">
        <v>467</v>
      </c>
      <c r="D8" s="11" t="s">
        <v>19</v>
      </c>
      <c r="E8" s="15">
        <v>4000000</v>
      </c>
      <c r="F8" s="16">
        <v>4059.42</v>
      </c>
      <c r="G8" s="17">
        <v>0.3492</v>
      </c>
    </row>
    <row r="9" spans="1:7" ht="12.75" customHeight="1">
      <c r="A9" s="13" t="s">
        <v>957</v>
      </c>
      <c r="B9" s="14" t="s">
        <v>2038</v>
      </c>
      <c r="C9" s="11" t="s">
        <v>958</v>
      </c>
      <c r="D9" s="11" t="s">
        <v>19</v>
      </c>
      <c r="E9" s="15">
        <v>1000000</v>
      </c>
      <c r="F9" s="16">
        <v>1028.9</v>
      </c>
      <c r="G9" s="17">
        <v>0.0885</v>
      </c>
    </row>
    <row r="10" spans="1:7" ht="12.75" customHeight="1">
      <c r="A10" s="13" t="s">
        <v>423</v>
      </c>
      <c r="B10" s="14" t="s">
        <v>2032</v>
      </c>
      <c r="C10" s="11" t="s">
        <v>424</v>
      </c>
      <c r="D10" s="11" t="s">
        <v>19</v>
      </c>
      <c r="E10" s="15">
        <v>1000000</v>
      </c>
      <c r="F10" s="16">
        <v>1019.6</v>
      </c>
      <c r="G10" s="17">
        <v>0.0877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10703.29</v>
      </c>
      <c r="G11" s="19">
        <v>0.9207</v>
      </c>
    </row>
    <row r="12" spans="1:7" ht="12.75" customHeight="1">
      <c r="A12" s="1"/>
      <c r="B12" s="20" t="s">
        <v>20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10703.29</v>
      </c>
      <c r="G14" s="19">
        <v>0.9207</v>
      </c>
    </row>
    <row r="15" spans="1:7" ht="12.75" customHeight="1">
      <c r="A15" s="1"/>
      <c r="B15" s="10" t="s">
        <v>22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23</v>
      </c>
      <c r="B16" s="14" t="s">
        <v>24</v>
      </c>
      <c r="C16" s="11" t="s">
        <v>1</v>
      </c>
      <c r="D16" s="11" t="s">
        <v>25</v>
      </c>
      <c r="E16" s="15"/>
      <c r="F16" s="16">
        <v>575</v>
      </c>
      <c r="G16" s="17">
        <v>0.0495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575</v>
      </c>
      <c r="G17" s="19">
        <v>0.0495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575</v>
      </c>
      <c r="G18" s="19">
        <v>0.0495</v>
      </c>
    </row>
    <row r="19" spans="1:7" ht="12.75" customHeight="1">
      <c r="A19" s="1"/>
      <c r="B19" s="20" t="s">
        <v>26</v>
      </c>
      <c r="C19" s="11" t="s">
        <v>1</v>
      </c>
      <c r="D19" s="22" t="s">
        <v>1</v>
      </c>
      <c r="E19" s="11" t="s">
        <v>1</v>
      </c>
      <c r="F19" s="25">
        <v>345.72</v>
      </c>
      <c r="G19" s="19">
        <v>0.0298</v>
      </c>
    </row>
    <row r="20" spans="1:7" ht="12.75" customHeight="1">
      <c r="A20" s="1"/>
      <c r="B20" s="26" t="s">
        <v>27</v>
      </c>
      <c r="C20" s="27" t="s">
        <v>1</v>
      </c>
      <c r="D20" s="27" t="s">
        <v>1</v>
      </c>
      <c r="E20" s="27" t="s">
        <v>1</v>
      </c>
      <c r="F20" s="28">
        <v>11624.01</v>
      </c>
      <c r="G20" s="29">
        <v>1</v>
      </c>
    </row>
    <row r="21" spans="1:7" ht="12.75" customHeight="1">
      <c r="A21" s="1"/>
      <c r="B21" s="4" t="s">
        <v>1</v>
      </c>
      <c r="C21" s="1"/>
      <c r="D21" s="1"/>
      <c r="E21" s="1"/>
      <c r="F21" s="1"/>
      <c r="G21" s="1"/>
    </row>
    <row r="22" spans="1:7" ht="12.75" customHeight="1">
      <c r="A22" s="1"/>
      <c r="B22" s="2" t="s">
        <v>25</v>
      </c>
      <c r="C22" s="1"/>
      <c r="D22" s="1"/>
      <c r="E22" s="1"/>
      <c r="F22" s="1"/>
      <c r="G22" s="1"/>
    </row>
    <row r="23" spans="1:7" ht="12.75" customHeight="1">
      <c r="A23" s="1"/>
      <c r="B23" s="2"/>
      <c r="C23" s="1"/>
      <c r="D23" s="1"/>
      <c r="E23" s="1"/>
      <c r="F23" s="1"/>
      <c r="G23" s="1"/>
    </row>
    <row r="24" spans="1:7" ht="12.75" customHeight="1">
      <c r="A24" s="1"/>
      <c r="B24" s="2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1296</v>
      </c>
      <c r="B7" s="14" t="s">
        <v>2042</v>
      </c>
      <c r="C7" s="11" t="s">
        <v>1297</v>
      </c>
      <c r="D7" s="11" t="s">
        <v>19</v>
      </c>
      <c r="E7" s="15">
        <v>4500000</v>
      </c>
      <c r="F7" s="16">
        <v>4577.16</v>
      </c>
      <c r="G7" s="17">
        <v>0.2142</v>
      </c>
    </row>
    <row r="8" spans="1:7" ht="12.75" customHeight="1">
      <c r="A8" s="13" t="s">
        <v>1298</v>
      </c>
      <c r="B8" s="14" t="s">
        <v>2043</v>
      </c>
      <c r="C8" s="11" t="s">
        <v>1299</v>
      </c>
      <c r="D8" s="11" t="s">
        <v>19</v>
      </c>
      <c r="E8" s="15">
        <v>4050000</v>
      </c>
      <c r="F8" s="16">
        <v>4120.65</v>
      </c>
      <c r="G8" s="17">
        <v>0.1928</v>
      </c>
    </row>
    <row r="9" spans="1:7" ht="12.75" customHeight="1">
      <c r="A9" s="13" t="s">
        <v>1300</v>
      </c>
      <c r="B9" s="14" t="s">
        <v>1167</v>
      </c>
      <c r="C9" s="11" t="s">
        <v>1301</v>
      </c>
      <c r="D9" s="11" t="s">
        <v>736</v>
      </c>
      <c r="E9" s="15">
        <v>1910000</v>
      </c>
      <c r="F9" s="16">
        <v>2148.59</v>
      </c>
      <c r="G9" s="17">
        <v>0.1006</v>
      </c>
    </row>
    <row r="10" spans="1:7" ht="12.75" customHeight="1">
      <c r="A10" s="13" t="s">
        <v>1302</v>
      </c>
      <c r="B10" s="14" t="s">
        <v>1303</v>
      </c>
      <c r="C10" s="11" t="s">
        <v>1304</v>
      </c>
      <c r="D10" s="11" t="s">
        <v>37</v>
      </c>
      <c r="E10" s="15">
        <v>2000000</v>
      </c>
      <c r="F10" s="16">
        <v>2015.45</v>
      </c>
      <c r="G10" s="17">
        <v>0.0943</v>
      </c>
    </row>
    <row r="11" spans="1:7" ht="12.75" customHeight="1">
      <c r="A11" s="13" t="s">
        <v>1305</v>
      </c>
      <c r="B11" s="14" t="s">
        <v>1306</v>
      </c>
      <c r="C11" s="11" t="s">
        <v>1307</v>
      </c>
      <c r="D11" s="11" t="s">
        <v>66</v>
      </c>
      <c r="E11" s="15">
        <v>1910000</v>
      </c>
      <c r="F11" s="16">
        <v>1918.04</v>
      </c>
      <c r="G11" s="17">
        <v>0.0898</v>
      </c>
    </row>
    <row r="12" spans="1:7" ht="12.75" customHeight="1">
      <c r="A12" s="13" t="s">
        <v>1308</v>
      </c>
      <c r="B12" s="14" t="s">
        <v>1309</v>
      </c>
      <c r="C12" s="11" t="s">
        <v>1310</v>
      </c>
      <c r="D12" s="11" t="s">
        <v>736</v>
      </c>
      <c r="E12" s="15">
        <v>1900000</v>
      </c>
      <c r="F12" s="16">
        <v>1912.32</v>
      </c>
      <c r="G12" s="17">
        <v>0.0895</v>
      </c>
    </row>
    <row r="13" spans="1:7" ht="12.75" customHeight="1">
      <c r="A13" s="13" t="s">
        <v>438</v>
      </c>
      <c r="B13" s="14" t="s">
        <v>439</v>
      </c>
      <c r="C13" s="11" t="s">
        <v>440</v>
      </c>
      <c r="D13" s="11" t="s">
        <v>37</v>
      </c>
      <c r="E13" s="15">
        <v>1000000</v>
      </c>
      <c r="F13" s="16">
        <v>1015.45</v>
      </c>
      <c r="G13" s="17">
        <v>0.0475</v>
      </c>
    </row>
    <row r="14" spans="1:7" ht="12.75" customHeight="1">
      <c r="A14" s="13" t="s">
        <v>1311</v>
      </c>
      <c r="B14" s="14" t="s">
        <v>1312</v>
      </c>
      <c r="C14" s="11" t="s">
        <v>1313</v>
      </c>
      <c r="D14" s="11" t="s">
        <v>37</v>
      </c>
      <c r="E14" s="15">
        <v>800000</v>
      </c>
      <c r="F14" s="16">
        <v>807.64</v>
      </c>
      <c r="G14" s="17">
        <v>0.0378</v>
      </c>
    </row>
    <row r="15" spans="1:7" ht="12.75" customHeight="1">
      <c r="A15" s="13" t="s">
        <v>459</v>
      </c>
      <c r="B15" s="14" t="s">
        <v>460</v>
      </c>
      <c r="C15" s="11" t="s">
        <v>461</v>
      </c>
      <c r="D15" s="11" t="s">
        <v>37</v>
      </c>
      <c r="E15" s="15">
        <v>700000</v>
      </c>
      <c r="F15" s="16">
        <v>711.22</v>
      </c>
      <c r="G15" s="17">
        <v>0.0333</v>
      </c>
    </row>
    <row r="16" spans="1:7" ht="12.75" customHeight="1">
      <c r="A16" s="13" t="s">
        <v>1314</v>
      </c>
      <c r="B16" s="14" t="s">
        <v>1315</v>
      </c>
      <c r="C16" s="11" t="s">
        <v>1316</v>
      </c>
      <c r="D16" s="11" t="s">
        <v>37</v>
      </c>
      <c r="E16" s="15">
        <v>500000</v>
      </c>
      <c r="F16" s="16">
        <v>510.41</v>
      </c>
      <c r="G16" s="17">
        <v>0.0239</v>
      </c>
    </row>
    <row r="17" spans="1:7" ht="12.75" customHeight="1">
      <c r="A17" s="13" t="s">
        <v>1032</v>
      </c>
      <c r="B17" s="14" t="s">
        <v>1033</v>
      </c>
      <c r="C17" s="11" t="s">
        <v>1034</v>
      </c>
      <c r="D17" s="11" t="s">
        <v>343</v>
      </c>
      <c r="E17" s="15">
        <v>360000</v>
      </c>
      <c r="F17" s="16">
        <v>357.97</v>
      </c>
      <c r="G17" s="17">
        <v>0.0168</v>
      </c>
    </row>
    <row r="18" spans="1:7" ht="12.75" customHeight="1">
      <c r="A18" s="13" t="s">
        <v>1317</v>
      </c>
      <c r="B18" s="14" t="s">
        <v>1318</v>
      </c>
      <c r="C18" s="11" t="s">
        <v>1319</v>
      </c>
      <c r="D18" s="11" t="s">
        <v>37</v>
      </c>
      <c r="E18" s="15">
        <v>190000</v>
      </c>
      <c r="F18" s="16">
        <v>193.19</v>
      </c>
      <c r="G18" s="17">
        <v>0.009</v>
      </c>
    </row>
    <row r="19" spans="1:7" ht="12.75" customHeight="1">
      <c r="A19" s="13" t="s">
        <v>1320</v>
      </c>
      <c r="B19" s="14" t="s">
        <v>1321</v>
      </c>
      <c r="C19" s="11" t="s">
        <v>1322</v>
      </c>
      <c r="D19" s="11" t="s">
        <v>37</v>
      </c>
      <c r="E19" s="15">
        <v>120000</v>
      </c>
      <c r="F19" s="16">
        <v>121.73</v>
      </c>
      <c r="G19" s="17">
        <v>0.0057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20409.82</v>
      </c>
      <c r="G20" s="19">
        <v>0.9552</v>
      </c>
    </row>
    <row r="21" spans="1:7" ht="12.75" customHeight="1">
      <c r="A21" s="1"/>
      <c r="B21" s="20" t="s">
        <v>20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20409.82</v>
      </c>
      <c r="G23" s="19">
        <v>0.9552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87</v>
      </c>
      <c r="G25" s="17">
        <v>0.0041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87</v>
      </c>
      <c r="G26" s="19">
        <v>0.0041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87</v>
      </c>
      <c r="G27" s="19">
        <v>0.0041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871.11</v>
      </c>
      <c r="G28" s="19">
        <v>0.0407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21367.93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488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1323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1298</v>
      </c>
      <c r="B7" s="14" t="s">
        <v>2043</v>
      </c>
      <c r="C7" s="11" t="s">
        <v>1299</v>
      </c>
      <c r="D7" s="11" t="s">
        <v>19</v>
      </c>
      <c r="E7" s="15">
        <v>750000</v>
      </c>
      <c r="F7" s="16">
        <v>763.08</v>
      </c>
      <c r="G7" s="17">
        <v>0.2125</v>
      </c>
    </row>
    <row r="8" spans="1:7" ht="12.75" customHeight="1">
      <c r="A8" s="13" t="s">
        <v>1296</v>
      </c>
      <c r="B8" s="14" t="s">
        <v>2042</v>
      </c>
      <c r="C8" s="11" t="s">
        <v>1297</v>
      </c>
      <c r="D8" s="11" t="s">
        <v>19</v>
      </c>
      <c r="E8" s="15">
        <v>700000</v>
      </c>
      <c r="F8" s="16">
        <v>712</v>
      </c>
      <c r="G8" s="17">
        <v>0.1983</v>
      </c>
    </row>
    <row r="9" spans="1:7" ht="12.75" customHeight="1">
      <c r="A9" s="13" t="s">
        <v>1302</v>
      </c>
      <c r="B9" s="14" t="s">
        <v>1303</v>
      </c>
      <c r="C9" s="11" t="s">
        <v>1304</v>
      </c>
      <c r="D9" s="11" t="s">
        <v>37</v>
      </c>
      <c r="E9" s="15">
        <v>440000</v>
      </c>
      <c r="F9" s="16">
        <v>443.4</v>
      </c>
      <c r="G9" s="17">
        <v>0.1235</v>
      </c>
    </row>
    <row r="10" spans="1:7" ht="12.75" customHeight="1">
      <c r="A10" s="13" t="s">
        <v>1300</v>
      </c>
      <c r="B10" s="14" t="s">
        <v>1167</v>
      </c>
      <c r="C10" s="11" t="s">
        <v>1301</v>
      </c>
      <c r="D10" s="11" t="s">
        <v>736</v>
      </c>
      <c r="E10" s="15">
        <v>320000</v>
      </c>
      <c r="F10" s="16">
        <v>359.97</v>
      </c>
      <c r="G10" s="17">
        <v>0.1002</v>
      </c>
    </row>
    <row r="11" spans="1:7" ht="12.75" customHeight="1">
      <c r="A11" s="13" t="s">
        <v>1320</v>
      </c>
      <c r="B11" s="14" t="s">
        <v>1321</v>
      </c>
      <c r="C11" s="11" t="s">
        <v>1322</v>
      </c>
      <c r="D11" s="11" t="s">
        <v>37</v>
      </c>
      <c r="E11" s="15">
        <v>320000</v>
      </c>
      <c r="F11" s="16">
        <v>324.61</v>
      </c>
      <c r="G11" s="17">
        <v>0.0904</v>
      </c>
    </row>
    <row r="12" spans="1:7" ht="12.75" customHeight="1">
      <c r="A12" s="13" t="s">
        <v>1305</v>
      </c>
      <c r="B12" s="14" t="s">
        <v>1306</v>
      </c>
      <c r="C12" s="11" t="s">
        <v>1307</v>
      </c>
      <c r="D12" s="11" t="s">
        <v>66</v>
      </c>
      <c r="E12" s="15">
        <v>320000</v>
      </c>
      <c r="F12" s="16">
        <v>321.35</v>
      </c>
      <c r="G12" s="17">
        <v>0.0895</v>
      </c>
    </row>
    <row r="13" spans="1:7" ht="12.75" customHeight="1">
      <c r="A13" s="13" t="s">
        <v>1308</v>
      </c>
      <c r="B13" s="14" t="s">
        <v>1309</v>
      </c>
      <c r="C13" s="11" t="s">
        <v>1310</v>
      </c>
      <c r="D13" s="11" t="s">
        <v>736</v>
      </c>
      <c r="E13" s="15">
        <v>275000</v>
      </c>
      <c r="F13" s="16">
        <v>276.78</v>
      </c>
      <c r="G13" s="17">
        <v>0.0771</v>
      </c>
    </row>
    <row r="14" spans="1:7" ht="12.75" customHeight="1">
      <c r="A14" s="13" t="s">
        <v>1032</v>
      </c>
      <c r="B14" s="14" t="s">
        <v>1033</v>
      </c>
      <c r="C14" s="11" t="s">
        <v>1034</v>
      </c>
      <c r="D14" s="11" t="s">
        <v>343</v>
      </c>
      <c r="E14" s="15">
        <v>100000</v>
      </c>
      <c r="F14" s="16">
        <v>99.44</v>
      </c>
      <c r="G14" s="17">
        <v>0.0277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3300.63</v>
      </c>
      <c r="G15" s="19">
        <v>0.9192</v>
      </c>
    </row>
    <row r="16" spans="1:7" ht="12.7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3300.63</v>
      </c>
      <c r="G18" s="19">
        <v>0.9192</v>
      </c>
    </row>
    <row r="19" spans="1:7" ht="12.7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23</v>
      </c>
      <c r="B20" s="14" t="s">
        <v>24</v>
      </c>
      <c r="C20" s="11" t="s">
        <v>1</v>
      </c>
      <c r="D20" s="11" t="s">
        <v>25</v>
      </c>
      <c r="E20" s="15"/>
      <c r="F20" s="16">
        <v>49</v>
      </c>
      <c r="G20" s="17">
        <v>0.0136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49</v>
      </c>
      <c r="G21" s="19">
        <v>0.0136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49</v>
      </c>
      <c r="G22" s="19">
        <v>0.0136</v>
      </c>
    </row>
    <row r="23" spans="1:7" ht="12.75" customHeight="1">
      <c r="A23" s="1"/>
      <c r="B23" s="20" t="s">
        <v>26</v>
      </c>
      <c r="C23" s="11" t="s">
        <v>1</v>
      </c>
      <c r="D23" s="22" t="s">
        <v>1</v>
      </c>
      <c r="E23" s="11" t="s">
        <v>1</v>
      </c>
      <c r="F23" s="25">
        <v>241.18</v>
      </c>
      <c r="G23" s="19">
        <v>0.06720000000000001</v>
      </c>
    </row>
    <row r="24" spans="1:7" ht="12.75" customHeight="1">
      <c r="A24" s="1"/>
      <c r="B24" s="26" t="s">
        <v>27</v>
      </c>
      <c r="C24" s="27" t="s">
        <v>1</v>
      </c>
      <c r="D24" s="27" t="s">
        <v>1</v>
      </c>
      <c r="E24" s="27" t="s">
        <v>1</v>
      </c>
      <c r="F24" s="28">
        <v>3590.81</v>
      </c>
      <c r="G24" s="29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488</v>
      </c>
      <c r="C26" s="1"/>
      <c r="D26" s="1"/>
      <c r="E26" s="1"/>
      <c r="F26" s="1"/>
      <c r="G26" s="1"/>
    </row>
    <row r="27" spans="1:7" ht="12.75" customHeight="1">
      <c r="A27" s="1"/>
      <c r="B27" s="2" t="s">
        <v>28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1324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984</v>
      </c>
      <c r="B7" s="14" t="s">
        <v>985</v>
      </c>
      <c r="C7" s="11" t="s">
        <v>986</v>
      </c>
      <c r="D7" s="11" t="s">
        <v>37</v>
      </c>
      <c r="E7" s="15">
        <v>1230000</v>
      </c>
      <c r="F7" s="16">
        <v>1247.36</v>
      </c>
      <c r="G7" s="17">
        <v>0.1322</v>
      </c>
    </row>
    <row r="8" spans="1:7" ht="12.75" customHeight="1">
      <c r="A8" s="13" t="s">
        <v>1325</v>
      </c>
      <c r="B8" s="14" t="s">
        <v>1326</v>
      </c>
      <c r="C8" s="11" t="s">
        <v>1327</v>
      </c>
      <c r="D8" s="11" t="s">
        <v>37</v>
      </c>
      <c r="E8" s="15">
        <v>1200000</v>
      </c>
      <c r="F8" s="16">
        <v>1203.87</v>
      </c>
      <c r="G8" s="17">
        <v>0.1276</v>
      </c>
    </row>
    <row r="9" spans="1:7" ht="12.75" customHeight="1">
      <c r="A9" s="13" t="s">
        <v>1328</v>
      </c>
      <c r="B9" s="14" t="s">
        <v>2044</v>
      </c>
      <c r="C9" s="11" t="s">
        <v>1329</v>
      </c>
      <c r="D9" s="11" t="s">
        <v>19</v>
      </c>
      <c r="E9" s="15">
        <v>1000000</v>
      </c>
      <c r="F9" s="16">
        <v>1008.6</v>
      </c>
      <c r="G9" s="17">
        <v>0.1069</v>
      </c>
    </row>
    <row r="10" spans="1:7" ht="12.75" customHeight="1">
      <c r="A10" s="13" t="s">
        <v>1244</v>
      </c>
      <c r="B10" s="14" t="s">
        <v>1245</v>
      </c>
      <c r="C10" s="11" t="s">
        <v>1246</v>
      </c>
      <c r="D10" s="11" t="s">
        <v>37</v>
      </c>
      <c r="E10" s="15">
        <v>950000</v>
      </c>
      <c r="F10" s="16">
        <v>952.95</v>
      </c>
      <c r="G10" s="17">
        <v>0.101</v>
      </c>
    </row>
    <row r="11" spans="1:7" ht="12.75" customHeight="1">
      <c r="A11" s="13" t="s">
        <v>1330</v>
      </c>
      <c r="B11" s="14" t="s">
        <v>626</v>
      </c>
      <c r="C11" s="11" t="s">
        <v>1331</v>
      </c>
      <c r="D11" s="11" t="s">
        <v>51</v>
      </c>
      <c r="E11" s="15">
        <v>840000</v>
      </c>
      <c r="F11" s="16">
        <v>947.31</v>
      </c>
      <c r="G11" s="17">
        <v>0.1004</v>
      </c>
    </row>
    <row r="12" spans="1:7" ht="12.75" customHeight="1">
      <c r="A12" s="13" t="s">
        <v>1332</v>
      </c>
      <c r="B12" s="14" t="s">
        <v>1167</v>
      </c>
      <c r="C12" s="11" t="s">
        <v>1333</v>
      </c>
      <c r="D12" s="11" t="s">
        <v>736</v>
      </c>
      <c r="E12" s="15">
        <v>840000</v>
      </c>
      <c r="F12" s="16">
        <v>941.44</v>
      </c>
      <c r="G12" s="17">
        <v>0.0998</v>
      </c>
    </row>
    <row r="13" spans="1:7" ht="12.75" customHeight="1">
      <c r="A13" s="13" t="s">
        <v>1334</v>
      </c>
      <c r="B13" s="14" t="s">
        <v>1335</v>
      </c>
      <c r="C13" s="11" t="s">
        <v>1336</v>
      </c>
      <c r="D13" s="11" t="s">
        <v>51</v>
      </c>
      <c r="E13" s="15">
        <v>840000</v>
      </c>
      <c r="F13" s="16">
        <v>842.21</v>
      </c>
      <c r="G13" s="17">
        <v>0.0893</v>
      </c>
    </row>
    <row r="14" spans="1:7" ht="12.75" customHeight="1">
      <c r="A14" s="13" t="s">
        <v>1337</v>
      </c>
      <c r="B14" s="14" t="s">
        <v>1338</v>
      </c>
      <c r="C14" s="11" t="s">
        <v>1339</v>
      </c>
      <c r="D14" s="11" t="s">
        <v>51</v>
      </c>
      <c r="E14" s="15">
        <v>840000</v>
      </c>
      <c r="F14" s="16">
        <v>841.29</v>
      </c>
      <c r="G14" s="17">
        <v>0.0892</v>
      </c>
    </row>
    <row r="15" spans="1:7" ht="12.75" customHeight="1">
      <c r="A15" s="13" t="s">
        <v>1227</v>
      </c>
      <c r="B15" s="14" t="s">
        <v>1228</v>
      </c>
      <c r="C15" s="11" t="s">
        <v>1229</v>
      </c>
      <c r="D15" s="11" t="s">
        <v>432</v>
      </c>
      <c r="E15" s="15">
        <v>650000</v>
      </c>
      <c r="F15" s="16">
        <v>651.99</v>
      </c>
      <c r="G15" s="17">
        <v>0.0691</v>
      </c>
    </row>
    <row r="16" spans="1:7" ht="12.75" customHeight="1">
      <c r="A16" s="13" t="s">
        <v>1241</v>
      </c>
      <c r="B16" s="14" t="s">
        <v>1242</v>
      </c>
      <c r="C16" s="11" t="s">
        <v>1243</v>
      </c>
      <c r="D16" s="11" t="s">
        <v>51</v>
      </c>
      <c r="E16" s="15">
        <v>100000</v>
      </c>
      <c r="F16" s="16">
        <v>101.31</v>
      </c>
      <c r="G16" s="17">
        <v>0.0107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8738.33</v>
      </c>
      <c r="G17" s="19">
        <v>0.9262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8738.33</v>
      </c>
      <c r="G20" s="19">
        <v>0.9262</v>
      </c>
    </row>
    <row r="21" spans="1:7" ht="12.75" customHeight="1">
      <c r="A21" s="1"/>
      <c r="B21" s="10" t="s">
        <v>87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88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1253</v>
      </c>
      <c r="B23" s="14" t="s">
        <v>638</v>
      </c>
      <c r="C23" s="11" t="s">
        <v>1254</v>
      </c>
      <c r="D23" s="11" t="s">
        <v>96</v>
      </c>
      <c r="E23" s="15">
        <v>200000</v>
      </c>
      <c r="F23" s="16">
        <v>190.54</v>
      </c>
      <c r="G23" s="17">
        <v>0.0202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190.54</v>
      </c>
      <c r="G24" s="19">
        <v>0.0202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190.54</v>
      </c>
      <c r="G25" s="19">
        <v>0.0202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95</v>
      </c>
      <c r="G27" s="17">
        <v>0.0101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95</v>
      </c>
      <c r="G28" s="19">
        <v>0.0101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95</v>
      </c>
      <c r="G29" s="19">
        <v>0.0101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412.49</v>
      </c>
      <c r="G30" s="19">
        <v>0.0435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9436.36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488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109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9">
      <selection activeCell="C70" sqref="C7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1340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1341</v>
      </c>
      <c r="B7" s="14" t="s">
        <v>1342</v>
      </c>
      <c r="C7" s="11" t="s">
        <v>1343</v>
      </c>
      <c r="D7" s="11" t="s">
        <v>37</v>
      </c>
      <c r="E7" s="15">
        <v>7500000</v>
      </c>
      <c r="F7" s="16">
        <v>7647.44</v>
      </c>
      <c r="G7" s="17">
        <v>0.1002</v>
      </c>
    </row>
    <row r="8" spans="1:7" ht="12.75" customHeight="1">
      <c r="A8" s="13" t="s">
        <v>1344</v>
      </c>
      <c r="B8" s="14" t="s">
        <v>2045</v>
      </c>
      <c r="C8" s="11" t="s">
        <v>1345</v>
      </c>
      <c r="D8" s="11" t="s">
        <v>19</v>
      </c>
      <c r="E8" s="15">
        <v>6500000</v>
      </c>
      <c r="F8" s="16">
        <v>6642.16</v>
      </c>
      <c r="G8" s="17">
        <v>0.0871</v>
      </c>
    </row>
    <row r="9" spans="1:7" ht="12.75" customHeight="1">
      <c r="A9" s="13" t="s">
        <v>1346</v>
      </c>
      <c r="B9" s="14" t="s">
        <v>1347</v>
      </c>
      <c r="C9" s="11" t="s">
        <v>1348</v>
      </c>
      <c r="D9" s="11" t="s">
        <v>37</v>
      </c>
      <c r="E9" s="15">
        <v>6000000</v>
      </c>
      <c r="F9" s="16">
        <v>6212.23</v>
      </c>
      <c r="G9" s="17">
        <v>0.0814</v>
      </c>
    </row>
    <row r="10" spans="1:7" ht="12.75" customHeight="1">
      <c r="A10" s="13" t="s">
        <v>1349</v>
      </c>
      <c r="B10" s="14" t="s">
        <v>2048</v>
      </c>
      <c r="C10" s="11" t="s">
        <v>1350</v>
      </c>
      <c r="D10" s="11" t="s">
        <v>19</v>
      </c>
      <c r="E10" s="15">
        <v>5000000</v>
      </c>
      <c r="F10" s="16">
        <v>5154.16</v>
      </c>
      <c r="G10" s="17">
        <v>0.0676</v>
      </c>
    </row>
    <row r="11" spans="1:7" ht="12.75" customHeight="1">
      <c r="A11" s="13" t="s">
        <v>362</v>
      </c>
      <c r="B11" s="14" t="s">
        <v>363</v>
      </c>
      <c r="C11" s="11" t="s">
        <v>364</v>
      </c>
      <c r="D11" s="11" t="s">
        <v>37</v>
      </c>
      <c r="E11" s="15">
        <v>5000000</v>
      </c>
      <c r="F11" s="16">
        <v>5139.37</v>
      </c>
      <c r="G11" s="17">
        <v>0.0674</v>
      </c>
    </row>
    <row r="12" spans="1:7" ht="12.75" customHeight="1">
      <c r="A12" s="13" t="s">
        <v>1351</v>
      </c>
      <c r="B12" s="14" t="s">
        <v>2046</v>
      </c>
      <c r="C12" s="11" t="s">
        <v>1352</v>
      </c>
      <c r="D12" s="11" t="s">
        <v>19</v>
      </c>
      <c r="E12" s="15">
        <v>5000000</v>
      </c>
      <c r="F12" s="16">
        <v>5121.72</v>
      </c>
      <c r="G12" s="17">
        <v>0.0671</v>
      </c>
    </row>
    <row r="13" spans="1:7" ht="12.75" customHeight="1">
      <c r="A13" s="13" t="s">
        <v>1353</v>
      </c>
      <c r="B13" s="14" t="s">
        <v>1354</v>
      </c>
      <c r="C13" s="11" t="s">
        <v>1355</v>
      </c>
      <c r="D13" s="11" t="s">
        <v>37</v>
      </c>
      <c r="E13" s="15">
        <v>5000000</v>
      </c>
      <c r="F13" s="16">
        <v>5060.41</v>
      </c>
      <c r="G13" s="17">
        <v>0.0663</v>
      </c>
    </row>
    <row r="14" spans="1:7" ht="12.75" customHeight="1">
      <c r="A14" s="13" t="s">
        <v>368</v>
      </c>
      <c r="B14" s="14" t="s">
        <v>369</v>
      </c>
      <c r="C14" s="11" t="s">
        <v>370</v>
      </c>
      <c r="D14" s="11" t="s">
        <v>37</v>
      </c>
      <c r="E14" s="15">
        <v>4000000</v>
      </c>
      <c r="F14" s="16">
        <v>4094.42</v>
      </c>
      <c r="G14" s="17">
        <v>0.0537</v>
      </c>
    </row>
    <row r="15" spans="1:7" ht="12.75" customHeight="1">
      <c r="A15" s="13" t="s">
        <v>1356</v>
      </c>
      <c r="B15" s="14" t="s">
        <v>1357</v>
      </c>
      <c r="C15" s="11" t="s">
        <v>1358</v>
      </c>
      <c r="D15" s="11" t="s">
        <v>37</v>
      </c>
      <c r="E15" s="15">
        <v>3000000</v>
      </c>
      <c r="F15" s="16">
        <v>3108.21</v>
      </c>
      <c r="G15" s="17">
        <v>0.0407</v>
      </c>
    </row>
    <row r="16" spans="1:7" ht="12.75" customHeight="1">
      <c r="A16" s="13" t="s">
        <v>1359</v>
      </c>
      <c r="B16" s="14" t="s">
        <v>1360</v>
      </c>
      <c r="C16" s="11" t="s">
        <v>1361</v>
      </c>
      <c r="D16" s="11" t="s">
        <v>37</v>
      </c>
      <c r="E16" s="15">
        <v>3000000</v>
      </c>
      <c r="F16" s="16">
        <v>3099.18</v>
      </c>
      <c r="G16" s="17">
        <v>0.0406</v>
      </c>
    </row>
    <row r="17" spans="1:7" ht="12.75" customHeight="1">
      <c r="A17" s="13" t="s">
        <v>1362</v>
      </c>
      <c r="B17" s="14" t="s">
        <v>1363</v>
      </c>
      <c r="C17" s="11" t="s">
        <v>1364</v>
      </c>
      <c r="D17" s="11" t="s">
        <v>37</v>
      </c>
      <c r="E17" s="15">
        <v>2500000</v>
      </c>
      <c r="F17" s="16">
        <v>2735.83</v>
      </c>
      <c r="G17" s="17">
        <v>0.0359</v>
      </c>
    </row>
    <row r="18" spans="1:7" ht="12.75" customHeight="1">
      <c r="A18" s="13" t="s">
        <v>60</v>
      </c>
      <c r="B18" s="14" t="s">
        <v>61</v>
      </c>
      <c r="C18" s="11" t="s">
        <v>62</v>
      </c>
      <c r="D18" s="11" t="s">
        <v>37</v>
      </c>
      <c r="E18" s="15">
        <v>2500000</v>
      </c>
      <c r="F18" s="16">
        <v>2621.85</v>
      </c>
      <c r="G18" s="17">
        <v>0.0344</v>
      </c>
    </row>
    <row r="19" spans="1:7" ht="12.75" customHeight="1">
      <c r="A19" s="13" t="s">
        <v>1365</v>
      </c>
      <c r="B19" s="14" t="s">
        <v>2047</v>
      </c>
      <c r="C19" s="11" t="s">
        <v>1366</v>
      </c>
      <c r="D19" s="11" t="s">
        <v>19</v>
      </c>
      <c r="E19" s="15">
        <v>2500000</v>
      </c>
      <c r="F19" s="16">
        <v>2542.51</v>
      </c>
      <c r="G19" s="17">
        <v>0.0333</v>
      </c>
    </row>
    <row r="20" spans="1:7" ht="12.75" customHeight="1">
      <c r="A20" s="13" t="s">
        <v>610</v>
      </c>
      <c r="B20" s="14" t="s">
        <v>611</v>
      </c>
      <c r="C20" s="11" t="s">
        <v>612</v>
      </c>
      <c r="D20" s="11" t="s">
        <v>51</v>
      </c>
      <c r="E20" s="15">
        <v>2500000</v>
      </c>
      <c r="F20" s="16">
        <v>2510.86</v>
      </c>
      <c r="G20" s="17">
        <v>0.0329</v>
      </c>
    </row>
    <row r="21" spans="1:7" ht="12.75" customHeight="1">
      <c r="A21" s="13" t="s">
        <v>436</v>
      </c>
      <c r="B21" s="14" t="s">
        <v>2030</v>
      </c>
      <c r="C21" s="11" t="s">
        <v>437</v>
      </c>
      <c r="D21" s="11" t="s">
        <v>19</v>
      </c>
      <c r="E21" s="15">
        <v>1500000</v>
      </c>
      <c r="F21" s="16">
        <v>1528.9</v>
      </c>
      <c r="G21" s="17">
        <v>0.02</v>
      </c>
    </row>
    <row r="22" spans="1:7" ht="12.75" customHeight="1">
      <c r="A22" s="13" t="s">
        <v>1367</v>
      </c>
      <c r="B22" s="14" t="s">
        <v>421</v>
      </c>
      <c r="C22" s="11" t="s">
        <v>1368</v>
      </c>
      <c r="D22" s="11" t="s">
        <v>51</v>
      </c>
      <c r="E22" s="15">
        <v>1000000</v>
      </c>
      <c r="F22" s="16">
        <v>1039.89</v>
      </c>
      <c r="G22" s="17">
        <v>0.0136</v>
      </c>
    </row>
    <row r="23" spans="1:7" ht="12.75" customHeight="1">
      <c r="A23" s="13" t="s">
        <v>359</v>
      </c>
      <c r="B23" s="14" t="s">
        <v>360</v>
      </c>
      <c r="C23" s="11" t="s">
        <v>361</v>
      </c>
      <c r="D23" s="11" t="s">
        <v>37</v>
      </c>
      <c r="E23" s="15">
        <v>1000000</v>
      </c>
      <c r="F23" s="16">
        <v>1036</v>
      </c>
      <c r="G23" s="17">
        <v>0.0136</v>
      </c>
    </row>
    <row r="24" spans="1:7" ht="12.75" customHeight="1">
      <c r="A24" s="13" t="s">
        <v>1369</v>
      </c>
      <c r="B24" s="14" t="s">
        <v>418</v>
      </c>
      <c r="C24" s="11" t="s">
        <v>1370</v>
      </c>
      <c r="D24" s="11" t="s">
        <v>37</v>
      </c>
      <c r="E24" s="15">
        <v>1000000</v>
      </c>
      <c r="F24" s="16">
        <v>1032.14</v>
      </c>
      <c r="G24" s="17">
        <v>0.0135</v>
      </c>
    </row>
    <row r="25" spans="1:7" ht="12.75" customHeight="1">
      <c r="A25" s="13" t="s">
        <v>1371</v>
      </c>
      <c r="B25" s="14" t="s">
        <v>1072</v>
      </c>
      <c r="C25" s="11" t="s">
        <v>1372</v>
      </c>
      <c r="D25" s="11" t="s">
        <v>37</v>
      </c>
      <c r="E25" s="15">
        <v>1000000</v>
      </c>
      <c r="F25" s="16">
        <v>1022.66</v>
      </c>
      <c r="G25" s="17">
        <v>0.0134</v>
      </c>
    </row>
    <row r="26" spans="1:7" ht="12.75" customHeight="1">
      <c r="A26" s="13" t="s">
        <v>1373</v>
      </c>
      <c r="B26" s="14" t="s">
        <v>1072</v>
      </c>
      <c r="C26" s="11" t="s">
        <v>1374</v>
      </c>
      <c r="D26" s="11" t="s">
        <v>37</v>
      </c>
      <c r="E26" s="15">
        <v>1000000</v>
      </c>
      <c r="F26" s="16">
        <v>1022.08</v>
      </c>
      <c r="G26" s="17">
        <v>0.0134</v>
      </c>
    </row>
    <row r="27" spans="1:7" ht="12.75" customHeight="1">
      <c r="A27" s="13" t="s">
        <v>1375</v>
      </c>
      <c r="B27" s="14" t="s">
        <v>1376</v>
      </c>
      <c r="C27" s="11" t="s">
        <v>1377</v>
      </c>
      <c r="D27" s="11" t="s">
        <v>51</v>
      </c>
      <c r="E27" s="15">
        <v>500000</v>
      </c>
      <c r="F27" s="16">
        <v>514.65</v>
      </c>
      <c r="G27" s="17">
        <v>0.0067</v>
      </c>
    </row>
    <row r="28" spans="1:7" ht="12.75" customHeight="1">
      <c r="A28" s="13" t="s">
        <v>1378</v>
      </c>
      <c r="B28" s="14" t="s">
        <v>1072</v>
      </c>
      <c r="C28" s="11" t="s">
        <v>1379</v>
      </c>
      <c r="D28" s="11" t="s">
        <v>37</v>
      </c>
      <c r="E28" s="15">
        <v>500000</v>
      </c>
      <c r="F28" s="16">
        <v>510.16</v>
      </c>
      <c r="G28" s="17">
        <v>0.0067</v>
      </c>
    </row>
    <row r="29" spans="1:7" ht="12.75" customHeight="1">
      <c r="A29" s="13" t="s">
        <v>1380</v>
      </c>
      <c r="B29" s="14" t="s">
        <v>471</v>
      </c>
      <c r="C29" s="11" t="s">
        <v>1381</v>
      </c>
      <c r="D29" s="11" t="s">
        <v>473</v>
      </c>
      <c r="E29" s="15">
        <v>99000</v>
      </c>
      <c r="F29" s="16">
        <v>103.76</v>
      </c>
      <c r="G29" s="17">
        <v>0.0014</v>
      </c>
    </row>
    <row r="30" spans="1:7" ht="12.75" customHeight="1">
      <c r="A30" s="13" t="s">
        <v>1382</v>
      </c>
      <c r="B30" s="14" t="s">
        <v>471</v>
      </c>
      <c r="C30" s="11" t="s">
        <v>1383</v>
      </c>
      <c r="D30" s="11" t="s">
        <v>473</v>
      </c>
      <c r="E30" s="15">
        <v>90000</v>
      </c>
      <c r="F30" s="16">
        <v>97.2</v>
      </c>
      <c r="G30" s="17">
        <v>0.0013</v>
      </c>
    </row>
    <row r="31" spans="1:7" ht="12.75" customHeight="1">
      <c r="A31" s="13" t="s">
        <v>1384</v>
      </c>
      <c r="B31" s="14" t="s">
        <v>471</v>
      </c>
      <c r="C31" s="11" t="s">
        <v>1385</v>
      </c>
      <c r="D31" s="11" t="s">
        <v>473</v>
      </c>
      <c r="E31" s="15">
        <v>90000</v>
      </c>
      <c r="F31" s="16">
        <v>96.99</v>
      </c>
      <c r="G31" s="17">
        <v>0.0013</v>
      </c>
    </row>
    <row r="32" spans="1:7" ht="12.75" customHeight="1">
      <c r="A32" s="13" t="s">
        <v>1386</v>
      </c>
      <c r="B32" s="14" t="s">
        <v>471</v>
      </c>
      <c r="C32" s="11" t="s">
        <v>1387</v>
      </c>
      <c r="D32" s="11" t="s">
        <v>473</v>
      </c>
      <c r="E32" s="15">
        <v>90000</v>
      </c>
      <c r="F32" s="16">
        <v>96.71</v>
      </c>
      <c r="G32" s="17">
        <v>0.0013</v>
      </c>
    </row>
    <row r="33" spans="1:7" ht="12.75" customHeight="1">
      <c r="A33" s="13" t="s">
        <v>1388</v>
      </c>
      <c r="B33" s="14" t="s">
        <v>471</v>
      </c>
      <c r="C33" s="11" t="s">
        <v>1389</v>
      </c>
      <c r="D33" s="11" t="s">
        <v>473</v>
      </c>
      <c r="E33" s="15">
        <v>90000</v>
      </c>
      <c r="F33" s="16">
        <v>96.02</v>
      </c>
      <c r="G33" s="17">
        <v>0.0013</v>
      </c>
    </row>
    <row r="34" spans="1:7" ht="12.75" customHeight="1">
      <c r="A34" s="13" t="s">
        <v>1390</v>
      </c>
      <c r="B34" s="14" t="s">
        <v>471</v>
      </c>
      <c r="C34" s="11" t="s">
        <v>1391</v>
      </c>
      <c r="D34" s="11" t="s">
        <v>473</v>
      </c>
      <c r="E34" s="15">
        <v>90000</v>
      </c>
      <c r="F34" s="16">
        <v>95.81</v>
      </c>
      <c r="G34" s="17">
        <v>0.0013</v>
      </c>
    </row>
    <row r="35" spans="1:7" ht="12.75" customHeight="1">
      <c r="A35" s="13" t="s">
        <v>1392</v>
      </c>
      <c r="B35" s="14" t="s">
        <v>471</v>
      </c>
      <c r="C35" s="11" t="s">
        <v>1393</v>
      </c>
      <c r="D35" s="11" t="s">
        <v>473</v>
      </c>
      <c r="E35" s="15">
        <v>90000</v>
      </c>
      <c r="F35" s="16">
        <v>95.61</v>
      </c>
      <c r="G35" s="17">
        <v>0.0013</v>
      </c>
    </row>
    <row r="36" spans="1:7" ht="12.75" customHeight="1">
      <c r="A36" s="13" t="s">
        <v>1394</v>
      </c>
      <c r="B36" s="14" t="s">
        <v>471</v>
      </c>
      <c r="C36" s="11" t="s">
        <v>1395</v>
      </c>
      <c r="D36" s="11" t="s">
        <v>473</v>
      </c>
      <c r="E36" s="15">
        <v>90000</v>
      </c>
      <c r="F36" s="16">
        <v>95.4</v>
      </c>
      <c r="G36" s="17">
        <v>0.0013</v>
      </c>
    </row>
    <row r="37" spans="1:7" ht="12.75" customHeight="1">
      <c r="A37" s="13" t="s">
        <v>1396</v>
      </c>
      <c r="B37" s="14" t="s">
        <v>471</v>
      </c>
      <c r="C37" s="11" t="s">
        <v>1397</v>
      </c>
      <c r="D37" s="11" t="s">
        <v>473</v>
      </c>
      <c r="E37" s="15">
        <v>90000</v>
      </c>
      <c r="F37" s="16">
        <v>95.18</v>
      </c>
      <c r="G37" s="17">
        <v>0.0012</v>
      </c>
    </row>
    <row r="38" spans="1:7" ht="12.75" customHeight="1">
      <c r="A38" s="13" t="s">
        <v>1398</v>
      </c>
      <c r="B38" s="14" t="s">
        <v>471</v>
      </c>
      <c r="C38" s="11" t="s">
        <v>1399</v>
      </c>
      <c r="D38" s="11" t="s">
        <v>473</v>
      </c>
      <c r="E38" s="15">
        <v>90000</v>
      </c>
      <c r="F38" s="16">
        <v>94.96</v>
      </c>
      <c r="G38" s="17">
        <v>0.0012</v>
      </c>
    </row>
    <row r="39" spans="1:7" ht="12.75" customHeight="1">
      <c r="A39" s="13" t="s">
        <v>1400</v>
      </c>
      <c r="B39" s="14" t="s">
        <v>471</v>
      </c>
      <c r="C39" s="11" t="s">
        <v>1401</v>
      </c>
      <c r="D39" s="11" t="s">
        <v>473</v>
      </c>
      <c r="E39" s="15">
        <v>90000</v>
      </c>
      <c r="F39" s="16">
        <v>94.75</v>
      </c>
      <c r="G39" s="17">
        <v>0.0012</v>
      </c>
    </row>
    <row r="40" spans="1:7" ht="12.75" customHeight="1">
      <c r="A40" s="13" t="s">
        <v>1402</v>
      </c>
      <c r="B40" s="14" t="s">
        <v>471</v>
      </c>
      <c r="C40" s="11" t="s">
        <v>1403</v>
      </c>
      <c r="D40" s="11" t="s">
        <v>473</v>
      </c>
      <c r="E40" s="15">
        <v>81000</v>
      </c>
      <c r="F40" s="16">
        <v>89.7</v>
      </c>
      <c r="G40" s="17">
        <v>0.0012</v>
      </c>
    </row>
    <row r="41" spans="1:7" ht="12.75" customHeight="1">
      <c r="A41" s="13" t="s">
        <v>1404</v>
      </c>
      <c r="B41" s="14" t="s">
        <v>471</v>
      </c>
      <c r="C41" s="11" t="s">
        <v>1405</v>
      </c>
      <c r="D41" s="11" t="s">
        <v>473</v>
      </c>
      <c r="E41" s="15">
        <v>81000</v>
      </c>
      <c r="F41" s="16">
        <v>89.51</v>
      </c>
      <c r="G41" s="17">
        <v>0.0012</v>
      </c>
    </row>
    <row r="42" spans="1:7" ht="12.75" customHeight="1">
      <c r="A42" s="13" t="s">
        <v>1406</v>
      </c>
      <c r="B42" s="14" t="s">
        <v>471</v>
      </c>
      <c r="C42" s="11" t="s">
        <v>1407</v>
      </c>
      <c r="D42" s="11" t="s">
        <v>473</v>
      </c>
      <c r="E42" s="15">
        <v>81000</v>
      </c>
      <c r="F42" s="16">
        <v>89.32</v>
      </c>
      <c r="G42" s="17">
        <v>0.0012</v>
      </c>
    </row>
    <row r="43" spans="1:7" ht="12.75" customHeight="1">
      <c r="A43" s="13" t="s">
        <v>1408</v>
      </c>
      <c r="B43" s="14" t="s">
        <v>471</v>
      </c>
      <c r="C43" s="11" t="s">
        <v>1409</v>
      </c>
      <c r="D43" s="11" t="s">
        <v>473</v>
      </c>
      <c r="E43" s="15">
        <v>81000</v>
      </c>
      <c r="F43" s="16">
        <v>89.13</v>
      </c>
      <c r="G43" s="17">
        <v>0.0012</v>
      </c>
    </row>
    <row r="44" spans="1:7" ht="12.75" customHeight="1">
      <c r="A44" s="13" t="s">
        <v>1410</v>
      </c>
      <c r="B44" s="14" t="s">
        <v>471</v>
      </c>
      <c r="C44" s="11" t="s">
        <v>1411</v>
      </c>
      <c r="D44" s="11" t="s">
        <v>473</v>
      </c>
      <c r="E44" s="15">
        <v>81000</v>
      </c>
      <c r="F44" s="16">
        <v>88.65</v>
      </c>
      <c r="G44" s="17">
        <v>0.0012</v>
      </c>
    </row>
    <row r="45" spans="1:7" ht="12.75" customHeight="1">
      <c r="A45" s="13" t="s">
        <v>1412</v>
      </c>
      <c r="B45" s="14" t="s">
        <v>471</v>
      </c>
      <c r="C45" s="11" t="s">
        <v>1413</v>
      </c>
      <c r="D45" s="11" t="s">
        <v>473</v>
      </c>
      <c r="E45" s="15">
        <v>81000</v>
      </c>
      <c r="F45" s="16">
        <v>88.56</v>
      </c>
      <c r="G45" s="17">
        <v>0.0012</v>
      </c>
    </row>
    <row r="46" spans="1:7" ht="12.75" customHeight="1">
      <c r="A46" s="13" t="s">
        <v>1414</v>
      </c>
      <c r="B46" s="14" t="s">
        <v>471</v>
      </c>
      <c r="C46" s="11" t="s">
        <v>1415</v>
      </c>
      <c r="D46" s="11" t="s">
        <v>473</v>
      </c>
      <c r="E46" s="15">
        <v>81000</v>
      </c>
      <c r="F46" s="16">
        <v>88.46</v>
      </c>
      <c r="G46" s="17">
        <v>0.0012</v>
      </c>
    </row>
    <row r="47" spans="1:7" ht="12.75" customHeight="1">
      <c r="A47" s="13" t="s">
        <v>1416</v>
      </c>
      <c r="B47" s="14" t="s">
        <v>471</v>
      </c>
      <c r="C47" s="11" t="s">
        <v>1417</v>
      </c>
      <c r="D47" s="11" t="s">
        <v>473</v>
      </c>
      <c r="E47" s="15">
        <v>81000</v>
      </c>
      <c r="F47" s="16">
        <v>88.26</v>
      </c>
      <c r="G47" s="17">
        <v>0.0012</v>
      </c>
    </row>
    <row r="48" spans="1:7" ht="12.75" customHeight="1">
      <c r="A48" s="13" t="s">
        <v>1418</v>
      </c>
      <c r="B48" s="14" t="s">
        <v>471</v>
      </c>
      <c r="C48" s="11" t="s">
        <v>1419</v>
      </c>
      <c r="D48" s="11" t="s">
        <v>473</v>
      </c>
      <c r="E48" s="15">
        <v>81000</v>
      </c>
      <c r="F48" s="16">
        <v>88.07</v>
      </c>
      <c r="G48" s="17">
        <v>0.0012</v>
      </c>
    </row>
    <row r="49" spans="1:7" ht="12.75" customHeight="1">
      <c r="A49" s="13" t="s">
        <v>1420</v>
      </c>
      <c r="B49" s="14" t="s">
        <v>471</v>
      </c>
      <c r="C49" s="11" t="s">
        <v>1421</v>
      </c>
      <c r="D49" s="11" t="s">
        <v>473</v>
      </c>
      <c r="E49" s="15">
        <v>81000</v>
      </c>
      <c r="F49" s="16">
        <v>87.87</v>
      </c>
      <c r="G49" s="17">
        <v>0.0012</v>
      </c>
    </row>
    <row r="50" spans="1:7" ht="12.75" customHeight="1">
      <c r="A50" s="13" t="s">
        <v>1422</v>
      </c>
      <c r="B50" s="14" t="s">
        <v>471</v>
      </c>
      <c r="C50" s="11" t="s">
        <v>1423</v>
      </c>
      <c r="D50" s="11" t="s">
        <v>473</v>
      </c>
      <c r="E50" s="15">
        <v>81000</v>
      </c>
      <c r="F50" s="16">
        <v>87.67</v>
      </c>
      <c r="G50" s="17">
        <v>0.0011</v>
      </c>
    </row>
    <row r="51" spans="1:7" ht="12.75" customHeight="1">
      <c r="A51" s="13" t="s">
        <v>1424</v>
      </c>
      <c r="B51" s="14" t="s">
        <v>471</v>
      </c>
      <c r="C51" s="11" t="s">
        <v>1425</v>
      </c>
      <c r="D51" s="11" t="s">
        <v>473</v>
      </c>
      <c r="E51" s="15">
        <v>81000</v>
      </c>
      <c r="F51" s="16">
        <v>86.85</v>
      </c>
      <c r="G51" s="17">
        <v>0.0011</v>
      </c>
    </row>
    <row r="52" spans="1:7" ht="12.75" customHeight="1">
      <c r="A52" s="13" t="s">
        <v>1426</v>
      </c>
      <c r="B52" s="14" t="s">
        <v>471</v>
      </c>
      <c r="C52" s="11" t="s">
        <v>1427</v>
      </c>
      <c r="D52" s="11" t="s">
        <v>473</v>
      </c>
      <c r="E52" s="15">
        <v>81000</v>
      </c>
      <c r="F52" s="16">
        <v>86.67</v>
      </c>
      <c r="G52" s="17">
        <v>0.0011</v>
      </c>
    </row>
    <row r="53" spans="1:7" ht="12.75" customHeight="1">
      <c r="A53" s="13" t="s">
        <v>1428</v>
      </c>
      <c r="B53" s="14" t="s">
        <v>471</v>
      </c>
      <c r="C53" s="11" t="s">
        <v>1429</v>
      </c>
      <c r="D53" s="11" t="s">
        <v>473</v>
      </c>
      <c r="E53" s="15">
        <v>81000</v>
      </c>
      <c r="F53" s="16">
        <v>86.48</v>
      </c>
      <c r="G53" s="17">
        <v>0.0011</v>
      </c>
    </row>
    <row r="54" spans="1:7" ht="12.75" customHeight="1">
      <c r="A54" s="13" t="s">
        <v>1430</v>
      </c>
      <c r="B54" s="14" t="s">
        <v>471</v>
      </c>
      <c r="C54" s="11" t="s">
        <v>1431</v>
      </c>
      <c r="D54" s="11" t="s">
        <v>473</v>
      </c>
      <c r="E54" s="15">
        <v>72000</v>
      </c>
      <c r="F54" s="16">
        <v>80.63</v>
      </c>
      <c r="G54" s="17">
        <v>0.0011</v>
      </c>
    </row>
    <row r="55" spans="1:7" ht="12.75" customHeight="1">
      <c r="A55" s="13" t="s">
        <v>1432</v>
      </c>
      <c r="B55" s="14" t="s">
        <v>471</v>
      </c>
      <c r="C55" s="11" t="s">
        <v>1433</v>
      </c>
      <c r="D55" s="11" t="s">
        <v>473</v>
      </c>
      <c r="E55" s="15">
        <v>72000</v>
      </c>
      <c r="F55" s="16">
        <v>80.59</v>
      </c>
      <c r="G55" s="17">
        <v>0.0011</v>
      </c>
    </row>
    <row r="56" spans="1:7" ht="12.75" customHeight="1">
      <c r="A56" s="13" t="s">
        <v>1434</v>
      </c>
      <c r="B56" s="14" t="s">
        <v>471</v>
      </c>
      <c r="C56" s="11" t="s">
        <v>1435</v>
      </c>
      <c r="D56" s="11" t="s">
        <v>473</v>
      </c>
      <c r="E56" s="15">
        <v>72000</v>
      </c>
      <c r="F56" s="16">
        <v>80.46</v>
      </c>
      <c r="G56" s="17">
        <v>0.0011</v>
      </c>
    </row>
    <row r="57" spans="1:7" ht="12.75" customHeight="1">
      <c r="A57" s="13" t="s">
        <v>1436</v>
      </c>
      <c r="B57" s="14" t="s">
        <v>471</v>
      </c>
      <c r="C57" s="11" t="s">
        <v>1437</v>
      </c>
      <c r="D57" s="11" t="s">
        <v>473</v>
      </c>
      <c r="E57" s="15">
        <v>72000</v>
      </c>
      <c r="F57" s="16">
        <v>80.42</v>
      </c>
      <c r="G57" s="17">
        <v>0.0011</v>
      </c>
    </row>
    <row r="58" spans="1:7" ht="12.75" customHeight="1">
      <c r="A58" s="13" t="s">
        <v>1438</v>
      </c>
      <c r="B58" s="14" t="s">
        <v>471</v>
      </c>
      <c r="C58" s="11" t="s">
        <v>1439</v>
      </c>
      <c r="D58" s="11" t="s">
        <v>473</v>
      </c>
      <c r="E58" s="15">
        <v>72000</v>
      </c>
      <c r="F58" s="16">
        <v>80.25</v>
      </c>
      <c r="G58" s="17">
        <v>0.0011</v>
      </c>
    </row>
    <row r="59" spans="1:7" ht="12.75" customHeight="1">
      <c r="A59" s="13" t="s">
        <v>1440</v>
      </c>
      <c r="B59" s="14" t="s">
        <v>471</v>
      </c>
      <c r="C59" s="11" t="s">
        <v>1441</v>
      </c>
      <c r="D59" s="11" t="s">
        <v>473</v>
      </c>
      <c r="E59" s="15">
        <v>72000</v>
      </c>
      <c r="F59" s="16">
        <v>80.08</v>
      </c>
      <c r="G59" s="17">
        <v>0.001</v>
      </c>
    </row>
    <row r="60" spans="1:7" ht="12.75" customHeight="1">
      <c r="A60" s="13" t="s">
        <v>1442</v>
      </c>
      <c r="B60" s="14" t="s">
        <v>471</v>
      </c>
      <c r="C60" s="11" t="s">
        <v>1443</v>
      </c>
      <c r="D60" s="11" t="s">
        <v>473</v>
      </c>
      <c r="E60" s="15">
        <v>72000</v>
      </c>
      <c r="F60" s="16">
        <v>79.91</v>
      </c>
      <c r="G60" s="17">
        <v>0.001</v>
      </c>
    </row>
    <row r="61" spans="1:7" ht="12.75" customHeight="1">
      <c r="A61" s="13" t="s">
        <v>1444</v>
      </c>
      <c r="B61" s="14" t="s">
        <v>471</v>
      </c>
      <c r="C61" s="11" t="s">
        <v>1445</v>
      </c>
      <c r="D61" s="11" t="s">
        <v>473</v>
      </c>
      <c r="E61" s="15">
        <v>72000</v>
      </c>
      <c r="F61" s="16">
        <v>79.06</v>
      </c>
      <c r="G61" s="17">
        <v>0.001</v>
      </c>
    </row>
    <row r="62" spans="1:7" ht="12.75" customHeight="1">
      <c r="A62" s="13" t="s">
        <v>1446</v>
      </c>
      <c r="B62" s="14" t="s">
        <v>471</v>
      </c>
      <c r="C62" s="11" t="s">
        <v>1447</v>
      </c>
      <c r="D62" s="11" t="s">
        <v>473</v>
      </c>
      <c r="E62" s="15">
        <v>72000</v>
      </c>
      <c r="F62" s="16">
        <v>78.89</v>
      </c>
      <c r="G62" s="17">
        <v>0.001</v>
      </c>
    </row>
    <row r="63" spans="1:7" ht="12.75" customHeight="1">
      <c r="A63" s="13" t="s">
        <v>1448</v>
      </c>
      <c r="B63" s="14" t="s">
        <v>471</v>
      </c>
      <c r="C63" s="11" t="s">
        <v>1449</v>
      </c>
      <c r="D63" s="11" t="s">
        <v>473</v>
      </c>
      <c r="E63" s="15">
        <v>63000</v>
      </c>
      <c r="F63" s="16">
        <v>70.68</v>
      </c>
      <c r="G63" s="17">
        <v>0.0009</v>
      </c>
    </row>
    <row r="64" spans="1:7" ht="12.75" customHeight="1">
      <c r="A64" s="1"/>
      <c r="B64" s="10" t="s">
        <v>13</v>
      </c>
      <c r="C64" s="11" t="s">
        <v>1</v>
      </c>
      <c r="D64" s="11" t="s">
        <v>1</v>
      </c>
      <c r="E64" s="11" t="s">
        <v>1</v>
      </c>
      <c r="F64" s="18">
        <v>72485.39</v>
      </c>
      <c r="G64" s="19">
        <v>0.9504</v>
      </c>
    </row>
    <row r="65" spans="1:7" ht="12.75" customHeight="1">
      <c r="A65" s="1"/>
      <c r="B65" s="20" t="s">
        <v>20</v>
      </c>
      <c r="C65" s="22" t="s">
        <v>1</v>
      </c>
      <c r="D65" s="22" t="s">
        <v>1</v>
      </c>
      <c r="E65" s="22" t="s">
        <v>1</v>
      </c>
      <c r="F65" s="23" t="s">
        <v>21</v>
      </c>
      <c r="G65" s="24" t="s">
        <v>21</v>
      </c>
    </row>
    <row r="66" spans="1:7" ht="12.75" customHeight="1">
      <c r="A66" s="1"/>
      <c r="B66" s="20" t="s">
        <v>13</v>
      </c>
      <c r="C66" s="22" t="s">
        <v>1</v>
      </c>
      <c r="D66" s="22" t="s">
        <v>1</v>
      </c>
      <c r="E66" s="22" t="s">
        <v>1</v>
      </c>
      <c r="F66" s="23" t="s">
        <v>21</v>
      </c>
      <c r="G66" s="24" t="s">
        <v>21</v>
      </c>
    </row>
    <row r="67" spans="1:7" ht="12.75" customHeight="1">
      <c r="A67" s="1"/>
      <c r="B67" s="20" t="s">
        <v>14</v>
      </c>
      <c r="C67" s="21" t="s">
        <v>1</v>
      </c>
      <c r="D67" s="22" t="s">
        <v>1</v>
      </c>
      <c r="E67" s="21" t="s">
        <v>1</v>
      </c>
      <c r="F67" s="18">
        <v>72485.39</v>
      </c>
      <c r="G67" s="19">
        <v>0.9504</v>
      </c>
    </row>
    <row r="68" spans="1:7" ht="12.75" customHeight="1">
      <c r="A68" s="1"/>
      <c r="B68" s="10" t="s">
        <v>22</v>
      </c>
      <c r="C68" s="11" t="s">
        <v>1</v>
      </c>
      <c r="D68" s="11" t="s">
        <v>1</v>
      </c>
      <c r="E68" s="11" t="s">
        <v>1</v>
      </c>
      <c r="F68" s="1"/>
      <c r="G68" s="12" t="s">
        <v>1</v>
      </c>
    </row>
    <row r="69" spans="1:7" ht="12.75" customHeight="1">
      <c r="A69" s="13" t="s">
        <v>23</v>
      </c>
      <c r="B69" s="14" t="s">
        <v>24</v>
      </c>
      <c r="C69" s="11" t="s">
        <v>1</v>
      </c>
      <c r="D69" s="11" t="s">
        <v>25</v>
      </c>
      <c r="E69" s="15"/>
      <c r="F69" s="16">
        <v>750</v>
      </c>
      <c r="G69" s="17">
        <v>0.0098</v>
      </c>
    </row>
    <row r="70" spans="1:7" ht="12.75" customHeight="1">
      <c r="A70" s="1"/>
      <c r="B70" s="10" t="s">
        <v>13</v>
      </c>
      <c r="C70" s="11" t="s">
        <v>1</v>
      </c>
      <c r="D70" s="11" t="s">
        <v>1</v>
      </c>
      <c r="E70" s="11" t="s">
        <v>1</v>
      </c>
      <c r="F70" s="18">
        <v>750</v>
      </c>
      <c r="G70" s="19">
        <v>0.0098</v>
      </c>
    </row>
    <row r="71" spans="1:7" ht="12.75" customHeight="1">
      <c r="A71" s="1"/>
      <c r="B71" s="20" t="s">
        <v>14</v>
      </c>
      <c r="C71" s="21" t="s">
        <v>1</v>
      </c>
      <c r="D71" s="22" t="s">
        <v>1</v>
      </c>
      <c r="E71" s="21" t="s">
        <v>1</v>
      </c>
      <c r="F71" s="18">
        <v>750</v>
      </c>
      <c r="G71" s="19">
        <v>0.0098</v>
      </c>
    </row>
    <row r="72" spans="1:7" ht="12.75" customHeight="1">
      <c r="A72" s="1"/>
      <c r="B72" s="20" t="s">
        <v>26</v>
      </c>
      <c r="C72" s="11" t="s">
        <v>1</v>
      </c>
      <c r="D72" s="22" t="s">
        <v>1</v>
      </c>
      <c r="E72" s="11" t="s">
        <v>1</v>
      </c>
      <c r="F72" s="25">
        <v>3062.58</v>
      </c>
      <c r="G72" s="19">
        <v>0.0398</v>
      </c>
    </row>
    <row r="73" spans="1:7" ht="12.75" customHeight="1">
      <c r="A73" s="1"/>
      <c r="B73" s="26" t="s">
        <v>27</v>
      </c>
      <c r="C73" s="27" t="s">
        <v>1</v>
      </c>
      <c r="D73" s="27" t="s">
        <v>1</v>
      </c>
      <c r="E73" s="27" t="s">
        <v>1</v>
      </c>
      <c r="F73" s="28">
        <v>76297.97</v>
      </c>
      <c r="G73" s="29">
        <v>1</v>
      </c>
    </row>
    <row r="74" spans="1:7" ht="12.75" customHeight="1">
      <c r="A74" s="1"/>
      <c r="B74" s="4" t="s">
        <v>1</v>
      </c>
      <c r="C74" s="1"/>
      <c r="D74" s="1"/>
      <c r="E74" s="1"/>
      <c r="F74" s="1"/>
      <c r="G74" s="1"/>
    </row>
    <row r="75" spans="1:7" ht="12.75" customHeight="1">
      <c r="A75" s="1"/>
      <c r="B75" s="2" t="s">
        <v>25</v>
      </c>
      <c r="C75" s="1"/>
      <c r="D75" s="1"/>
      <c r="E75" s="1"/>
      <c r="F75" s="1"/>
      <c r="G75" s="1"/>
    </row>
    <row r="76" spans="1:7" ht="12.75" customHeight="1">
      <c r="A76" s="1"/>
      <c r="B76" s="2" t="s">
        <v>28</v>
      </c>
      <c r="C76" s="1"/>
      <c r="D76" s="1"/>
      <c r="E76" s="1"/>
      <c r="F76" s="1"/>
      <c r="G76" s="1"/>
    </row>
    <row r="77" spans="1:7" ht="12.75" customHeight="1">
      <c r="A77" s="1"/>
      <c r="B77" s="2" t="s">
        <v>1</v>
      </c>
      <c r="C77" s="1"/>
      <c r="D77" s="1"/>
      <c r="E77" s="1"/>
      <c r="F77" s="1"/>
      <c r="G77" s="1"/>
    </row>
    <row r="78" spans="1:7" ht="12.75" customHeight="1">
      <c r="A78" s="1"/>
      <c r="B78" s="2" t="s">
        <v>1</v>
      </c>
      <c r="C78" s="1"/>
      <c r="D78" s="1"/>
      <c r="E78" s="1"/>
      <c r="F78" s="1"/>
      <c r="G7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70">
      <selection activeCell="D2" sqref="D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111</v>
      </c>
      <c r="B7" s="14" t="s">
        <v>112</v>
      </c>
      <c r="C7" s="11" t="s">
        <v>113</v>
      </c>
      <c r="D7" s="11" t="s">
        <v>114</v>
      </c>
      <c r="E7" s="15">
        <v>32500000</v>
      </c>
      <c r="F7" s="16">
        <v>32191.97</v>
      </c>
      <c r="G7" s="17">
        <v>0.0338</v>
      </c>
    </row>
    <row r="8" spans="1:7" ht="12.75" customHeight="1">
      <c r="A8" s="13" t="s">
        <v>115</v>
      </c>
      <c r="B8" s="14" t="s">
        <v>116</v>
      </c>
      <c r="C8" s="11" t="s">
        <v>117</v>
      </c>
      <c r="D8" s="11" t="s">
        <v>114</v>
      </c>
      <c r="E8" s="15">
        <v>30000000</v>
      </c>
      <c r="F8" s="16">
        <v>29837.31</v>
      </c>
      <c r="G8" s="17">
        <v>0.0313</v>
      </c>
    </row>
    <row r="9" spans="1:7" ht="12.75" customHeight="1">
      <c r="A9" s="13" t="s">
        <v>118</v>
      </c>
      <c r="B9" s="14" t="s">
        <v>116</v>
      </c>
      <c r="C9" s="11" t="s">
        <v>119</v>
      </c>
      <c r="D9" s="11" t="s">
        <v>114</v>
      </c>
      <c r="E9" s="15">
        <v>25000000</v>
      </c>
      <c r="F9" s="16">
        <v>24954.88</v>
      </c>
      <c r="G9" s="17">
        <v>0.0262</v>
      </c>
    </row>
    <row r="10" spans="1:7" ht="12.75" customHeight="1">
      <c r="A10" s="13" t="s">
        <v>120</v>
      </c>
      <c r="B10" s="14" t="s">
        <v>121</v>
      </c>
      <c r="C10" s="11" t="s">
        <v>122</v>
      </c>
      <c r="D10" s="11" t="s">
        <v>96</v>
      </c>
      <c r="E10" s="15">
        <v>20000000</v>
      </c>
      <c r="F10" s="16">
        <v>19987.79</v>
      </c>
      <c r="G10" s="17">
        <v>0.021</v>
      </c>
    </row>
    <row r="11" spans="1:7" ht="12.75" customHeight="1">
      <c r="A11" s="13" t="s">
        <v>123</v>
      </c>
      <c r="B11" s="14" t="s">
        <v>124</v>
      </c>
      <c r="C11" s="11" t="s">
        <v>125</v>
      </c>
      <c r="D11" s="11" t="s">
        <v>96</v>
      </c>
      <c r="E11" s="15">
        <v>20000000</v>
      </c>
      <c r="F11" s="16">
        <v>19955.26</v>
      </c>
      <c r="G11" s="17">
        <v>0.021</v>
      </c>
    </row>
    <row r="12" spans="1:7" ht="12.75" customHeight="1">
      <c r="A12" s="13" t="s">
        <v>126</v>
      </c>
      <c r="B12" s="14" t="s">
        <v>127</v>
      </c>
      <c r="C12" s="11" t="s">
        <v>128</v>
      </c>
      <c r="D12" s="11" t="s">
        <v>96</v>
      </c>
      <c r="E12" s="15">
        <v>20000000</v>
      </c>
      <c r="F12" s="16">
        <v>19955.2</v>
      </c>
      <c r="G12" s="17">
        <v>0.021</v>
      </c>
    </row>
    <row r="13" spans="1:7" ht="12.75" customHeight="1">
      <c r="A13" s="13" t="s">
        <v>129</v>
      </c>
      <c r="B13" s="14" t="s">
        <v>130</v>
      </c>
      <c r="C13" s="11" t="s">
        <v>131</v>
      </c>
      <c r="D13" s="11" t="s">
        <v>92</v>
      </c>
      <c r="E13" s="15">
        <v>20000000</v>
      </c>
      <c r="F13" s="16">
        <v>19917.59</v>
      </c>
      <c r="G13" s="17">
        <v>0.0209</v>
      </c>
    </row>
    <row r="14" spans="1:7" ht="12.75" customHeight="1">
      <c r="A14" s="13" t="s">
        <v>132</v>
      </c>
      <c r="B14" s="14" t="s">
        <v>133</v>
      </c>
      <c r="C14" s="11" t="s">
        <v>134</v>
      </c>
      <c r="D14" s="11" t="s">
        <v>114</v>
      </c>
      <c r="E14" s="15">
        <v>19500000</v>
      </c>
      <c r="F14" s="16">
        <v>19391.06</v>
      </c>
      <c r="G14" s="17">
        <v>0.0204</v>
      </c>
    </row>
    <row r="15" spans="1:7" ht="12.75" customHeight="1">
      <c r="A15" s="13" t="s">
        <v>135</v>
      </c>
      <c r="B15" s="14" t="s">
        <v>112</v>
      </c>
      <c r="C15" s="11" t="s">
        <v>136</v>
      </c>
      <c r="D15" s="11" t="s">
        <v>114</v>
      </c>
      <c r="E15" s="15">
        <v>10000000</v>
      </c>
      <c r="F15" s="16">
        <v>9982.82</v>
      </c>
      <c r="G15" s="17">
        <v>0.0105</v>
      </c>
    </row>
    <row r="16" spans="1:7" ht="12.75" customHeight="1">
      <c r="A16" s="13" t="s">
        <v>137</v>
      </c>
      <c r="B16" s="14" t="s">
        <v>127</v>
      </c>
      <c r="C16" s="11" t="s">
        <v>138</v>
      </c>
      <c r="D16" s="11" t="s">
        <v>96</v>
      </c>
      <c r="E16" s="15">
        <v>10000000</v>
      </c>
      <c r="F16" s="16">
        <v>9965.98</v>
      </c>
      <c r="G16" s="17">
        <v>0.0105</v>
      </c>
    </row>
    <row r="17" spans="1:7" ht="12.75" customHeight="1">
      <c r="A17" s="13" t="s">
        <v>139</v>
      </c>
      <c r="B17" s="14" t="s">
        <v>140</v>
      </c>
      <c r="C17" s="11" t="s">
        <v>141</v>
      </c>
      <c r="D17" s="11" t="s">
        <v>96</v>
      </c>
      <c r="E17" s="15">
        <v>10000000</v>
      </c>
      <c r="F17" s="16">
        <v>9897.19</v>
      </c>
      <c r="G17" s="17">
        <v>0.0104</v>
      </c>
    </row>
    <row r="18" spans="1:7" ht="12.75" customHeight="1">
      <c r="A18" s="13" t="s">
        <v>142</v>
      </c>
      <c r="B18" s="14" t="s">
        <v>143</v>
      </c>
      <c r="C18" s="11" t="s">
        <v>144</v>
      </c>
      <c r="D18" s="11" t="s">
        <v>96</v>
      </c>
      <c r="E18" s="15">
        <v>5000000</v>
      </c>
      <c r="F18" s="16">
        <v>4960.14</v>
      </c>
      <c r="G18" s="17">
        <v>0.0052</v>
      </c>
    </row>
    <row r="19" spans="1:7" ht="12.75" customHeight="1">
      <c r="A19" s="13" t="s">
        <v>145</v>
      </c>
      <c r="B19" s="14" t="s">
        <v>146</v>
      </c>
      <c r="C19" s="11" t="s">
        <v>147</v>
      </c>
      <c r="D19" s="11" t="s">
        <v>92</v>
      </c>
      <c r="E19" s="15">
        <v>2500000</v>
      </c>
      <c r="F19" s="16">
        <v>2492.62</v>
      </c>
      <c r="G19" s="17">
        <v>0.0026</v>
      </c>
    </row>
    <row r="20" spans="1:7" ht="12.75" customHeight="1">
      <c r="A20" s="13" t="s">
        <v>148</v>
      </c>
      <c r="B20" s="14" t="s">
        <v>130</v>
      </c>
      <c r="C20" s="11" t="s">
        <v>149</v>
      </c>
      <c r="D20" s="11" t="s">
        <v>92</v>
      </c>
      <c r="E20" s="15">
        <v>2500000</v>
      </c>
      <c r="F20" s="16">
        <v>2485.52</v>
      </c>
      <c r="G20" s="17">
        <v>0.0026</v>
      </c>
    </row>
    <row r="21" spans="1:7" ht="12.75" customHeight="1">
      <c r="A21" s="13" t="s">
        <v>150</v>
      </c>
      <c r="B21" s="14" t="s">
        <v>151</v>
      </c>
      <c r="C21" s="11" t="s">
        <v>152</v>
      </c>
      <c r="D21" s="11" t="s">
        <v>92</v>
      </c>
      <c r="E21" s="15">
        <v>2500000</v>
      </c>
      <c r="F21" s="16">
        <v>2485.5</v>
      </c>
      <c r="G21" s="17">
        <v>0.0026</v>
      </c>
    </row>
    <row r="22" spans="1:7" ht="12.75" customHeight="1">
      <c r="A22" s="13" t="s">
        <v>153</v>
      </c>
      <c r="B22" s="14" t="s">
        <v>130</v>
      </c>
      <c r="C22" s="11" t="s">
        <v>154</v>
      </c>
      <c r="D22" s="11" t="s">
        <v>92</v>
      </c>
      <c r="E22" s="15">
        <v>500000</v>
      </c>
      <c r="F22" s="16">
        <v>499.36</v>
      </c>
      <c r="G22" s="17">
        <v>0.0005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228960.19</v>
      </c>
      <c r="G23" s="19">
        <v>0.2405</v>
      </c>
    </row>
    <row r="24" spans="1:7" ht="12.75" customHeight="1">
      <c r="A24" s="1"/>
      <c r="B24" s="10" t="s">
        <v>97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155</v>
      </c>
      <c r="B25" s="14" t="s">
        <v>102</v>
      </c>
      <c r="C25" s="11" t="s">
        <v>156</v>
      </c>
      <c r="D25" s="11" t="s">
        <v>96</v>
      </c>
      <c r="E25" s="15">
        <v>40000000</v>
      </c>
      <c r="F25" s="16">
        <v>39856.51</v>
      </c>
      <c r="G25" s="17">
        <v>0.0419</v>
      </c>
    </row>
    <row r="26" spans="1:7" ht="12.75" customHeight="1">
      <c r="A26" s="13" t="s">
        <v>157</v>
      </c>
      <c r="B26" s="14" t="s">
        <v>158</v>
      </c>
      <c r="C26" s="11" t="s">
        <v>159</v>
      </c>
      <c r="D26" s="11" t="s">
        <v>96</v>
      </c>
      <c r="E26" s="15">
        <v>29500000</v>
      </c>
      <c r="F26" s="16">
        <v>29483.9</v>
      </c>
      <c r="G26" s="17">
        <v>0.031</v>
      </c>
    </row>
    <row r="27" spans="1:7" ht="12.75" customHeight="1">
      <c r="A27" s="13" t="s">
        <v>160</v>
      </c>
      <c r="B27" s="14" t="s">
        <v>161</v>
      </c>
      <c r="C27" s="11" t="s">
        <v>162</v>
      </c>
      <c r="D27" s="11" t="s">
        <v>92</v>
      </c>
      <c r="E27" s="15">
        <v>29500000</v>
      </c>
      <c r="F27" s="16">
        <v>29284.53</v>
      </c>
      <c r="G27" s="17">
        <v>0.0308</v>
      </c>
    </row>
    <row r="28" spans="1:7" ht="12.75" customHeight="1">
      <c r="A28" s="13" t="s">
        <v>163</v>
      </c>
      <c r="B28" s="14" t="s">
        <v>164</v>
      </c>
      <c r="C28" s="11" t="s">
        <v>165</v>
      </c>
      <c r="D28" s="11" t="s">
        <v>114</v>
      </c>
      <c r="E28" s="15">
        <v>25000000</v>
      </c>
      <c r="F28" s="16">
        <v>24824.29</v>
      </c>
      <c r="G28" s="17">
        <v>0.0261</v>
      </c>
    </row>
    <row r="29" spans="1:7" ht="12.75" customHeight="1">
      <c r="A29" s="13" t="s">
        <v>166</v>
      </c>
      <c r="B29" s="14" t="s">
        <v>167</v>
      </c>
      <c r="C29" s="11" t="s">
        <v>168</v>
      </c>
      <c r="D29" s="11" t="s">
        <v>92</v>
      </c>
      <c r="E29" s="15">
        <v>25000000</v>
      </c>
      <c r="F29" s="16">
        <v>24743.35</v>
      </c>
      <c r="G29" s="17">
        <v>0.026</v>
      </c>
    </row>
    <row r="30" spans="1:7" ht="12.75" customHeight="1">
      <c r="A30" s="13" t="s">
        <v>169</v>
      </c>
      <c r="B30" s="14" t="s">
        <v>164</v>
      </c>
      <c r="C30" s="11" t="s">
        <v>170</v>
      </c>
      <c r="D30" s="11" t="s">
        <v>114</v>
      </c>
      <c r="E30" s="15">
        <v>20000000</v>
      </c>
      <c r="F30" s="16">
        <v>20000</v>
      </c>
      <c r="G30" s="17">
        <v>0.021</v>
      </c>
    </row>
    <row r="31" spans="1:7" ht="12.75" customHeight="1">
      <c r="A31" s="13" t="s">
        <v>171</v>
      </c>
      <c r="B31" s="14" t="s">
        <v>172</v>
      </c>
      <c r="C31" s="11" t="s">
        <v>173</v>
      </c>
      <c r="D31" s="11" t="s">
        <v>96</v>
      </c>
      <c r="E31" s="15">
        <v>20000000</v>
      </c>
      <c r="F31" s="16">
        <v>19895.39</v>
      </c>
      <c r="G31" s="17">
        <v>0.0209</v>
      </c>
    </row>
    <row r="32" spans="1:7" ht="12.75" customHeight="1">
      <c r="A32" s="13" t="s">
        <v>174</v>
      </c>
      <c r="B32" s="14" t="s">
        <v>175</v>
      </c>
      <c r="C32" s="11" t="s">
        <v>176</v>
      </c>
      <c r="D32" s="11" t="s">
        <v>96</v>
      </c>
      <c r="E32" s="15">
        <v>20000000</v>
      </c>
      <c r="F32" s="16">
        <v>19893.08</v>
      </c>
      <c r="G32" s="17">
        <v>0.0209</v>
      </c>
    </row>
    <row r="33" spans="1:7" ht="12.75" customHeight="1">
      <c r="A33" s="13" t="s">
        <v>177</v>
      </c>
      <c r="B33" s="14" t="s">
        <v>178</v>
      </c>
      <c r="C33" s="11" t="s">
        <v>179</v>
      </c>
      <c r="D33" s="11" t="s">
        <v>92</v>
      </c>
      <c r="E33" s="15">
        <v>20000000</v>
      </c>
      <c r="F33" s="16">
        <v>19797.29</v>
      </c>
      <c r="G33" s="17">
        <v>0.0208</v>
      </c>
    </row>
    <row r="34" spans="1:7" ht="12.75" customHeight="1">
      <c r="A34" s="13" t="s">
        <v>180</v>
      </c>
      <c r="B34" s="14" t="s">
        <v>181</v>
      </c>
      <c r="C34" s="11" t="s">
        <v>182</v>
      </c>
      <c r="D34" s="11" t="s">
        <v>92</v>
      </c>
      <c r="E34" s="15">
        <v>15000000</v>
      </c>
      <c r="F34" s="16">
        <v>14823.59</v>
      </c>
      <c r="G34" s="17">
        <v>0.0156</v>
      </c>
    </row>
    <row r="35" spans="1:7" ht="12.75" customHeight="1">
      <c r="A35" s="13" t="s">
        <v>183</v>
      </c>
      <c r="B35" s="14" t="s">
        <v>184</v>
      </c>
      <c r="C35" s="11" t="s">
        <v>185</v>
      </c>
      <c r="D35" s="11" t="s">
        <v>92</v>
      </c>
      <c r="E35" s="15">
        <v>15000000</v>
      </c>
      <c r="F35" s="16">
        <v>14822.99</v>
      </c>
      <c r="G35" s="17">
        <v>0.0156</v>
      </c>
    </row>
    <row r="36" spans="1:7" ht="12.75" customHeight="1">
      <c r="A36" s="13" t="s">
        <v>186</v>
      </c>
      <c r="B36" s="14" t="s">
        <v>172</v>
      </c>
      <c r="C36" s="11" t="s">
        <v>187</v>
      </c>
      <c r="D36" s="11" t="s">
        <v>96</v>
      </c>
      <c r="E36" s="15">
        <v>15000000</v>
      </c>
      <c r="F36" s="16">
        <v>14791.23</v>
      </c>
      <c r="G36" s="17">
        <v>0.0155</v>
      </c>
    </row>
    <row r="37" spans="1:7" ht="12.75" customHeight="1">
      <c r="A37" s="13" t="s">
        <v>188</v>
      </c>
      <c r="B37" s="14" t="s">
        <v>189</v>
      </c>
      <c r="C37" s="11" t="s">
        <v>190</v>
      </c>
      <c r="D37" s="11" t="s">
        <v>92</v>
      </c>
      <c r="E37" s="15">
        <v>12500000</v>
      </c>
      <c r="F37" s="16">
        <v>12286.84</v>
      </c>
      <c r="G37" s="17">
        <v>0.0129</v>
      </c>
    </row>
    <row r="38" spans="1:7" ht="12.75" customHeight="1">
      <c r="A38" s="13" t="s">
        <v>191</v>
      </c>
      <c r="B38" s="14" t="s">
        <v>192</v>
      </c>
      <c r="C38" s="11" t="s">
        <v>193</v>
      </c>
      <c r="D38" s="11" t="s">
        <v>92</v>
      </c>
      <c r="E38" s="15">
        <v>12500000</v>
      </c>
      <c r="F38" s="16">
        <v>12263.47</v>
      </c>
      <c r="G38" s="17">
        <v>0.0129</v>
      </c>
    </row>
    <row r="39" spans="1:7" ht="12.75" customHeight="1">
      <c r="A39" s="13" t="s">
        <v>194</v>
      </c>
      <c r="B39" s="14" t="s">
        <v>195</v>
      </c>
      <c r="C39" s="11" t="s">
        <v>196</v>
      </c>
      <c r="D39" s="11" t="s">
        <v>96</v>
      </c>
      <c r="E39" s="15">
        <v>10000000</v>
      </c>
      <c r="F39" s="16">
        <v>9951.94</v>
      </c>
      <c r="G39" s="17">
        <v>0.0105</v>
      </c>
    </row>
    <row r="40" spans="1:7" ht="12.75" customHeight="1">
      <c r="A40" s="13" t="s">
        <v>197</v>
      </c>
      <c r="B40" s="14" t="s">
        <v>175</v>
      </c>
      <c r="C40" s="11" t="s">
        <v>198</v>
      </c>
      <c r="D40" s="11" t="s">
        <v>96</v>
      </c>
      <c r="E40" s="15">
        <v>10000000</v>
      </c>
      <c r="F40" s="16">
        <v>9941.22</v>
      </c>
      <c r="G40" s="17">
        <v>0.0104</v>
      </c>
    </row>
    <row r="41" spans="1:7" ht="12.75" customHeight="1">
      <c r="A41" s="13" t="s">
        <v>199</v>
      </c>
      <c r="B41" s="14" t="s">
        <v>200</v>
      </c>
      <c r="C41" s="11" t="s">
        <v>201</v>
      </c>
      <c r="D41" s="11" t="s">
        <v>114</v>
      </c>
      <c r="E41" s="15">
        <v>10000000</v>
      </c>
      <c r="F41" s="16">
        <v>9937.23</v>
      </c>
      <c r="G41" s="17">
        <v>0.0104</v>
      </c>
    </row>
    <row r="42" spans="1:7" ht="12.75" customHeight="1">
      <c r="A42" s="13" t="s">
        <v>202</v>
      </c>
      <c r="B42" s="14" t="s">
        <v>203</v>
      </c>
      <c r="C42" s="11" t="s">
        <v>204</v>
      </c>
      <c r="D42" s="11" t="s">
        <v>92</v>
      </c>
      <c r="E42" s="15">
        <v>10000000</v>
      </c>
      <c r="F42" s="16">
        <v>9930.5</v>
      </c>
      <c r="G42" s="17">
        <v>0.0104</v>
      </c>
    </row>
    <row r="43" spans="1:7" ht="12.75" customHeight="1">
      <c r="A43" s="13" t="s">
        <v>205</v>
      </c>
      <c r="B43" s="14" t="s">
        <v>206</v>
      </c>
      <c r="C43" s="11" t="s">
        <v>207</v>
      </c>
      <c r="D43" s="11" t="s">
        <v>92</v>
      </c>
      <c r="E43" s="15">
        <v>10000000</v>
      </c>
      <c r="F43" s="16">
        <v>9927.32</v>
      </c>
      <c r="G43" s="17">
        <v>0.0104</v>
      </c>
    </row>
    <row r="44" spans="1:7" ht="12.75" customHeight="1">
      <c r="A44" s="13" t="s">
        <v>208</v>
      </c>
      <c r="B44" s="14" t="s">
        <v>209</v>
      </c>
      <c r="C44" s="11" t="s">
        <v>210</v>
      </c>
      <c r="D44" s="11" t="s">
        <v>114</v>
      </c>
      <c r="E44" s="15">
        <v>10000000</v>
      </c>
      <c r="F44" s="16">
        <v>9895.25</v>
      </c>
      <c r="G44" s="17">
        <v>0.0104</v>
      </c>
    </row>
    <row r="45" spans="1:7" ht="12.75" customHeight="1">
      <c r="A45" s="13" t="s">
        <v>211</v>
      </c>
      <c r="B45" s="14" t="s">
        <v>212</v>
      </c>
      <c r="C45" s="11" t="s">
        <v>213</v>
      </c>
      <c r="D45" s="11" t="s">
        <v>92</v>
      </c>
      <c r="E45" s="15">
        <v>10000000</v>
      </c>
      <c r="F45" s="16">
        <v>9887.51</v>
      </c>
      <c r="G45" s="17">
        <v>0.0104</v>
      </c>
    </row>
    <row r="46" spans="1:7" ht="12.75" customHeight="1">
      <c r="A46" s="13" t="s">
        <v>214</v>
      </c>
      <c r="B46" s="14" t="s">
        <v>215</v>
      </c>
      <c r="C46" s="11" t="s">
        <v>216</v>
      </c>
      <c r="D46" s="11" t="s">
        <v>92</v>
      </c>
      <c r="E46" s="15">
        <v>10000000</v>
      </c>
      <c r="F46" s="16">
        <v>9884.96</v>
      </c>
      <c r="G46" s="17">
        <v>0.0104</v>
      </c>
    </row>
    <row r="47" spans="1:7" ht="12.75" customHeight="1">
      <c r="A47" s="13" t="s">
        <v>217</v>
      </c>
      <c r="B47" s="14" t="s">
        <v>218</v>
      </c>
      <c r="C47" s="11" t="s">
        <v>219</v>
      </c>
      <c r="D47" s="11" t="s">
        <v>96</v>
      </c>
      <c r="E47" s="15">
        <v>10000000</v>
      </c>
      <c r="F47" s="16">
        <v>9853.57</v>
      </c>
      <c r="G47" s="17">
        <v>0.0103</v>
      </c>
    </row>
    <row r="48" spans="1:7" ht="12.75" customHeight="1">
      <c r="A48" s="13" t="s">
        <v>220</v>
      </c>
      <c r="B48" s="14" t="s">
        <v>221</v>
      </c>
      <c r="C48" s="11" t="s">
        <v>222</v>
      </c>
      <c r="D48" s="11" t="s">
        <v>96</v>
      </c>
      <c r="E48" s="15">
        <v>10000000</v>
      </c>
      <c r="F48" s="16">
        <v>9837.56</v>
      </c>
      <c r="G48" s="17">
        <v>0.0103</v>
      </c>
    </row>
    <row r="49" spans="1:7" ht="12.75" customHeight="1">
      <c r="A49" s="13" t="s">
        <v>223</v>
      </c>
      <c r="B49" s="14" t="s">
        <v>224</v>
      </c>
      <c r="C49" s="11" t="s">
        <v>225</v>
      </c>
      <c r="D49" s="11" t="s">
        <v>92</v>
      </c>
      <c r="E49" s="15">
        <v>9500000</v>
      </c>
      <c r="F49" s="16">
        <v>9420.56</v>
      </c>
      <c r="G49" s="17">
        <v>0.0099</v>
      </c>
    </row>
    <row r="50" spans="1:7" ht="12.75" customHeight="1">
      <c r="A50" s="13" t="s">
        <v>226</v>
      </c>
      <c r="B50" s="14" t="s">
        <v>206</v>
      </c>
      <c r="C50" s="11" t="s">
        <v>227</v>
      </c>
      <c r="D50" s="11" t="s">
        <v>92</v>
      </c>
      <c r="E50" s="15">
        <v>7500000</v>
      </c>
      <c r="F50" s="16">
        <v>7416.89</v>
      </c>
      <c r="G50" s="17">
        <v>0.0078</v>
      </c>
    </row>
    <row r="51" spans="1:7" ht="12.75" customHeight="1">
      <c r="A51" s="13" t="s">
        <v>228</v>
      </c>
      <c r="B51" s="14" t="s">
        <v>229</v>
      </c>
      <c r="C51" s="11" t="s">
        <v>230</v>
      </c>
      <c r="D51" s="11" t="s">
        <v>92</v>
      </c>
      <c r="E51" s="15">
        <v>6500000</v>
      </c>
      <c r="F51" s="16">
        <v>6445.65</v>
      </c>
      <c r="G51" s="17">
        <v>0.0068</v>
      </c>
    </row>
    <row r="52" spans="1:7" ht="12.75" customHeight="1">
      <c r="A52" s="13" t="s">
        <v>231</v>
      </c>
      <c r="B52" s="14" t="s">
        <v>200</v>
      </c>
      <c r="C52" s="11" t="s">
        <v>232</v>
      </c>
      <c r="D52" s="11" t="s">
        <v>114</v>
      </c>
      <c r="E52" s="15">
        <v>5000000</v>
      </c>
      <c r="F52" s="16">
        <v>4995.81</v>
      </c>
      <c r="G52" s="17">
        <v>0.0052</v>
      </c>
    </row>
    <row r="53" spans="1:7" ht="12.75" customHeight="1">
      <c r="A53" s="13" t="s">
        <v>233</v>
      </c>
      <c r="B53" s="14" t="s">
        <v>229</v>
      </c>
      <c r="C53" s="11" t="s">
        <v>234</v>
      </c>
      <c r="D53" s="11" t="s">
        <v>92</v>
      </c>
      <c r="E53" s="15">
        <v>5000000</v>
      </c>
      <c r="F53" s="16">
        <v>4983.69</v>
      </c>
      <c r="G53" s="17">
        <v>0.0052</v>
      </c>
    </row>
    <row r="54" spans="1:7" ht="12.75" customHeight="1">
      <c r="A54" s="13" t="s">
        <v>235</v>
      </c>
      <c r="B54" s="14" t="s">
        <v>172</v>
      </c>
      <c r="C54" s="11" t="s">
        <v>236</v>
      </c>
      <c r="D54" s="11" t="s">
        <v>96</v>
      </c>
      <c r="E54" s="15">
        <v>5000000</v>
      </c>
      <c r="F54" s="16">
        <v>4977.26</v>
      </c>
      <c r="G54" s="17">
        <v>0.0052</v>
      </c>
    </row>
    <row r="55" spans="1:7" ht="12.75" customHeight="1">
      <c r="A55" s="13" t="s">
        <v>237</v>
      </c>
      <c r="B55" s="14" t="s">
        <v>238</v>
      </c>
      <c r="C55" s="11" t="s">
        <v>239</v>
      </c>
      <c r="D55" s="11" t="s">
        <v>96</v>
      </c>
      <c r="E55" s="15">
        <v>5000000</v>
      </c>
      <c r="F55" s="16">
        <v>4973.78</v>
      </c>
      <c r="G55" s="17">
        <v>0.0052</v>
      </c>
    </row>
    <row r="56" spans="1:7" ht="12.75" customHeight="1">
      <c r="A56" s="13" t="s">
        <v>240</v>
      </c>
      <c r="B56" s="14" t="s">
        <v>195</v>
      </c>
      <c r="C56" s="11" t="s">
        <v>241</v>
      </c>
      <c r="D56" s="11" t="s">
        <v>96</v>
      </c>
      <c r="E56" s="15">
        <v>5000000</v>
      </c>
      <c r="F56" s="16">
        <v>4972.06</v>
      </c>
      <c r="G56" s="17">
        <v>0.0052</v>
      </c>
    </row>
    <row r="57" spans="1:7" ht="12.75" customHeight="1">
      <c r="A57" s="13" t="s">
        <v>242</v>
      </c>
      <c r="B57" s="14" t="s">
        <v>243</v>
      </c>
      <c r="C57" s="11" t="s">
        <v>244</v>
      </c>
      <c r="D57" s="11" t="s">
        <v>114</v>
      </c>
      <c r="E57" s="15">
        <v>5000000</v>
      </c>
      <c r="F57" s="16">
        <v>4971.4</v>
      </c>
      <c r="G57" s="17">
        <v>0.0052</v>
      </c>
    </row>
    <row r="58" spans="1:7" ht="12.75" customHeight="1">
      <c r="A58" s="13" t="s">
        <v>245</v>
      </c>
      <c r="B58" s="14" t="s">
        <v>246</v>
      </c>
      <c r="C58" s="11" t="s">
        <v>247</v>
      </c>
      <c r="D58" s="11" t="s">
        <v>248</v>
      </c>
      <c r="E58" s="15">
        <v>5000000</v>
      </c>
      <c r="F58" s="16">
        <v>4970.26</v>
      </c>
      <c r="G58" s="17">
        <v>0.0052</v>
      </c>
    </row>
    <row r="59" spans="1:7" ht="12.75" customHeight="1">
      <c r="A59" s="13" t="s">
        <v>249</v>
      </c>
      <c r="B59" s="14" t="s">
        <v>229</v>
      </c>
      <c r="C59" s="11" t="s">
        <v>250</v>
      </c>
      <c r="D59" s="11" t="s">
        <v>92</v>
      </c>
      <c r="E59" s="15">
        <v>5000000</v>
      </c>
      <c r="F59" s="16">
        <v>4966.6</v>
      </c>
      <c r="G59" s="17">
        <v>0.0052</v>
      </c>
    </row>
    <row r="60" spans="1:7" ht="12.75" customHeight="1">
      <c r="A60" s="13" t="s">
        <v>251</v>
      </c>
      <c r="B60" s="14" t="s">
        <v>175</v>
      </c>
      <c r="C60" s="11" t="s">
        <v>252</v>
      </c>
      <c r="D60" s="11" t="s">
        <v>96</v>
      </c>
      <c r="E60" s="15">
        <v>5000000</v>
      </c>
      <c r="F60" s="16">
        <v>4955.62</v>
      </c>
      <c r="G60" s="17">
        <v>0.0052</v>
      </c>
    </row>
    <row r="61" spans="1:7" ht="12.75" customHeight="1">
      <c r="A61" s="13" t="s">
        <v>253</v>
      </c>
      <c r="B61" s="14" t="s">
        <v>203</v>
      </c>
      <c r="C61" s="11" t="s">
        <v>254</v>
      </c>
      <c r="D61" s="11" t="s">
        <v>92</v>
      </c>
      <c r="E61" s="15">
        <v>5000000</v>
      </c>
      <c r="F61" s="16">
        <v>4952.02</v>
      </c>
      <c r="G61" s="17">
        <v>0.0052</v>
      </c>
    </row>
    <row r="62" spans="1:7" ht="12.75" customHeight="1">
      <c r="A62" s="13" t="s">
        <v>255</v>
      </c>
      <c r="B62" s="14" t="s">
        <v>161</v>
      </c>
      <c r="C62" s="11" t="s">
        <v>256</v>
      </c>
      <c r="D62" s="11" t="s">
        <v>92</v>
      </c>
      <c r="E62" s="15">
        <v>5000000</v>
      </c>
      <c r="F62" s="16">
        <v>4949.91</v>
      </c>
      <c r="G62" s="17">
        <v>0.0052</v>
      </c>
    </row>
    <row r="63" spans="1:7" ht="12.75" customHeight="1">
      <c r="A63" s="13" t="s">
        <v>257</v>
      </c>
      <c r="B63" s="14" t="s">
        <v>258</v>
      </c>
      <c r="C63" s="11" t="s">
        <v>259</v>
      </c>
      <c r="D63" s="11" t="s">
        <v>96</v>
      </c>
      <c r="E63" s="15">
        <v>5000000</v>
      </c>
      <c r="F63" s="16">
        <v>4942.92</v>
      </c>
      <c r="G63" s="17">
        <v>0.0052</v>
      </c>
    </row>
    <row r="64" spans="1:7" ht="12.75" customHeight="1">
      <c r="A64" s="13" t="s">
        <v>260</v>
      </c>
      <c r="B64" s="14" t="s">
        <v>261</v>
      </c>
      <c r="C64" s="11" t="s">
        <v>262</v>
      </c>
      <c r="D64" s="11" t="s">
        <v>92</v>
      </c>
      <c r="E64" s="15">
        <v>5000000</v>
      </c>
      <c r="F64" s="16">
        <v>4928.22</v>
      </c>
      <c r="G64" s="17">
        <v>0.0052</v>
      </c>
    </row>
    <row r="65" spans="1:7" ht="12.75" customHeight="1">
      <c r="A65" s="13" t="s">
        <v>263</v>
      </c>
      <c r="B65" s="14" t="s">
        <v>264</v>
      </c>
      <c r="C65" s="11" t="s">
        <v>265</v>
      </c>
      <c r="D65" s="11" t="s">
        <v>96</v>
      </c>
      <c r="E65" s="15">
        <v>5000000</v>
      </c>
      <c r="F65" s="16">
        <v>4914.74</v>
      </c>
      <c r="G65" s="17">
        <v>0.0052</v>
      </c>
    </row>
    <row r="66" spans="1:7" ht="12.75" customHeight="1">
      <c r="A66" s="13" t="s">
        <v>266</v>
      </c>
      <c r="B66" s="14" t="s">
        <v>229</v>
      </c>
      <c r="C66" s="11" t="s">
        <v>267</v>
      </c>
      <c r="D66" s="11" t="s">
        <v>92</v>
      </c>
      <c r="E66" s="15">
        <v>4500000</v>
      </c>
      <c r="F66" s="16">
        <v>4460.68</v>
      </c>
      <c r="G66" s="17">
        <v>0.0047</v>
      </c>
    </row>
    <row r="67" spans="1:7" ht="12.75" customHeight="1">
      <c r="A67" s="13" t="s">
        <v>268</v>
      </c>
      <c r="B67" s="14" t="s">
        <v>269</v>
      </c>
      <c r="C67" s="11" t="s">
        <v>270</v>
      </c>
      <c r="D67" s="11" t="s">
        <v>92</v>
      </c>
      <c r="E67" s="15">
        <v>3500000</v>
      </c>
      <c r="F67" s="16">
        <v>3475.85</v>
      </c>
      <c r="G67" s="17">
        <v>0.0036</v>
      </c>
    </row>
    <row r="68" spans="1:7" ht="12.75" customHeight="1">
      <c r="A68" s="13" t="s">
        <v>271</v>
      </c>
      <c r="B68" s="14" t="s">
        <v>158</v>
      </c>
      <c r="C68" s="11" t="s">
        <v>272</v>
      </c>
      <c r="D68" s="11" t="s">
        <v>96</v>
      </c>
      <c r="E68" s="15">
        <v>3000000</v>
      </c>
      <c r="F68" s="16">
        <v>2988.18</v>
      </c>
      <c r="G68" s="17">
        <v>0.0031</v>
      </c>
    </row>
    <row r="69" spans="1:7" ht="12.75" customHeight="1">
      <c r="A69" s="13" t="s">
        <v>273</v>
      </c>
      <c r="B69" s="14" t="s">
        <v>274</v>
      </c>
      <c r="C69" s="11" t="s">
        <v>275</v>
      </c>
      <c r="D69" s="11" t="s">
        <v>92</v>
      </c>
      <c r="E69" s="15">
        <v>2500000</v>
      </c>
      <c r="F69" s="16">
        <v>2485.54</v>
      </c>
      <c r="G69" s="17">
        <v>0.0026</v>
      </c>
    </row>
    <row r="70" spans="1:7" ht="12.75" customHeight="1">
      <c r="A70" s="13" t="s">
        <v>276</v>
      </c>
      <c r="B70" s="14" t="s">
        <v>277</v>
      </c>
      <c r="C70" s="11" t="s">
        <v>278</v>
      </c>
      <c r="D70" s="11" t="s">
        <v>92</v>
      </c>
      <c r="E70" s="15">
        <v>2500000</v>
      </c>
      <c r="F70" s="16">
        <v>2485.54</v>
      </c>
      <c r="G70" s="17">
        <v>0.0026</v>
      </c>
    </row>
    <row r="71" spans="1:7" ht="12.75" customHeight="1">
      <c r="A71" s="13" t="s">
        <v>279</v>
      </c>
      <c r="B71" s="14" t="s">
        <v>274</v>
      </c>
      <c r="C71" s="11" t="s">
        <v>280</v>
      </c>
      <c r="D71" s="11" t="s">
        <v>92</v>
      </c>
      <c r="E71" s="15">
        <v>2500000</v>
      </c>
      <c r="F71" s="16">
        <v>2485.08</v>
      </c>
      <c r="G71" s="17">
        <v>0.0026</v>
      </c>
    </row>
    <row r="72" spans="1:7" ht="12.75" customHeight="1">
      <c r="A72" s="13" t="s">
        <v>281</v>
      </c>
      <c r="B72" s="14" t="s">
        <v>282</v>
      </c>
      <c r="C72" s="11" t="s">
        <v>283</v>
      </c>
      <c r="D72" s="11" t="s">
        <v>96</v>
      </c>
      <c r="E72" s="15">
        <v>2500000</v>
      </c>
      <c r="F72" s="16">
        <v>2483.96</v>
      </c>
      <c r="G72" s="17">
        <v>0.0026</v>
      </c>
    </row>
    <row r="73" spans="1:7" ht="12.75" customHeight="1">
      <c r="A73" s="13" t="s">
        <v>284</v>
      </c>
      <c r="B73" s="14" t="s">
        <v>238</v>
      </c>
      <c r="C73" s="11" t="s">
        <v>285</v>
      </c>
      <c r="D73" s="11" t="s">
        <v>96</v>
      </c>
      <c r="E73" s="15">
        <v>2500000</v>
      </c>
      <c r="F73" s="16">
        <v>2478.65</v>
      </c>
      <c r="G73" s="17">
        <v>0.0026</v>
      </c>
    </row>
    <row r="74" spans="1:7" ht="12.75" customHeight="1">
      <c r="A74" s="13" t="s">
        <v>286</v>
      </c>
      <c r="B74" s="14" t="s">
        <v>287</v>
      </c>
      <c r="C74" s="11" t="s">
        <v>288</v>
      </c>
      <c r="D74" s="11" t="s">
        <v>114</v>
      </c>
      <c r="E74" s="15">
        <v>2500000</v>
      </c>
      <c r="F74" s="16">
        <v>2477.64</v>
      </c>
      <c r="G74" s="17">
        <v>0.0026</v>
      </c>
    </row>
    <row r="75" spans="1:7" ht="12.75" customHeight="1">
      <c r="A75" s="13" t="s">
        <v>289</v>
      </c>
      <c r="B75" s="14" t="s">
        <v>243</v>
      </c>
      <c r="C75" s="11" t="s">
        <v>290</v>
      </c>
      <c r="D75" s="11" t="s">
        <v>114</v>
      </c>
      <c r="E75" s="15">
        <v>2500000</v>
      </c>
      <c r="F75" s="16">
        <v>2477.29</v>
      </c>
      <c r="G75" s="17">
        <v>0.0026</v>
      </c>
    </row>
    <row r="76" spans="1:7" ht="12.75" customHeight="1">
      <c r="A76" s="13" t="s">
        <v>291</v>
      </c>
      <c r="B76" s="14" t="s">
        <v>274</v>
      </c>
      <c r="C76" s="11" t="s">
        <v>292</v>
      </c>
      <c r="D76" s="11" t="s">
        <v>92</v>
      </c>
      <c r="E76" s="15">
        <v>2500000</v>
      </c>
      <c r="F76" s="16">
        <v>2477.26</v>
      </c>
      <c r="G76" s="17">
        <v>0.0026</v>
      </c>
    </row>
    <row r="77" spans="1:7" ht="12.75" customHeight="1">
      <c r="A77" s="13" t="s">
        <v>293</v>
      </c>
      <c r="B77" s="14" t="s">
        <v>277</v>
      </c>
      <c r="C77" s="11" t="s">
        <v>294</v>
      </c>
      <c r="D77" s="11" t="s">
        <v>92</v>
      </c>
      <c r="E77" s="15">
        <v>2500000</v>
      </c>
      <c r="F77" s="16">
        <v>2477.26</v>
      </c>
      <c r="G77" s="17">
        <v>0.0026</v>
      </c>
    </row>
    <row r="78" spans="1:7" ht="12.75" customHeight="1">
      <c r="A78" s="13" t="s">
        <v>295</v>
      </c>
      <c r="B78" s="14" t="s">
        <v>277</v>
      </c>
      <c r="C78" s="11" t="s">
        <v>296</v>
      </c>
      <c r="D78" s="11" t="s">
        <v>92</v>
      </c>
      <c r="E78" s="15">
        <v>2500000</v>
      </c>
      <c r="F78" s="16">
        <v>2476.81</v>
      </c>
      <c r="G78" s="17">
        <v>0.0026</v>
      </c>
    </row>
    <row r="79" spans="1:7" ht="12.75" customHeight="1">
      <c r="A79" s="13" t="s">
        <v>297</v>
      </c>
      <c r="B79" s="14" t="s">
        <v>274</v>
      </c>
      <c r="C79" s="11" t="s">
        <v>298</v>
      </c>
      <c r="D79" s="11" t="s">
        <v>92</v>
      </c>
      <c r="E79" s="15">
        <v>2500000</v>
      </c>
      <c r="F79" s="16">
        <v>2476.81</v>
      </c>
      <c r="G79" s="17">
        <v>0.0026</v>
      </c>
    </row>
    <row r="80" spans="1:7" ht="12.75" customHeight="1">
      <c r="A80" s="13" t="s">
        <v>299</v>
      </c>
      <c r="B80" s="14" t="s">
        <v>261</v>
      </c>
      <c r="C80" s="11" t="s">
        <v>300</v>
      </c>
      <c r="D80" s="11" t="s">
        <v>92</v>
      </c>
      <c r="E80" s="15">
        <v>2500000</v>
      </c>
      <c r="F80" s="16">
        <v>2461.87</v>
      </c>
      <c r="G80" s="17">
        <v>0.0026</v>
      </c>
    </row>
    <row r="81" spans="1:7" ht="12.75" customHeight="1">
      <c r="A81" s="13" t="s">
        <v>301</v>
      </c>
      <c r="B81" s="14" t="s">
        <v>302</v>
      </c>
      <c r="C81" s="11" t="s">
        <v>303</v>
      </c>
      <c r="D81" s="11" t="s">
        <v>92</v>
      </c>
      <c r="E81" s="15">
        <v>2500000</v>
      </c>
      <c r="F81" s="16">
        <v>2457.08</v>
      </c>
      <c r="G81" s="17">
        <v>0.0026</v>
      </c>
    </row>
    <row r="82" spans="1:7" ht="12.75" customHeight="1">
      <c r="A82" s="13" t="s">
        <v>304</v>
      </c>
      <c r="B82" s="14" t="s">
        <v>305</v>
      </c>
      <c r="C82" s="11" t="s">
        <v>306</v>
      </c>
      <c r="D82" s="11" t="s">
        <v>92</v>
      </c>
      <c r="E82" s="15">
        <v>2500000</v>
      </c>
      <c r="F82" s="16">
        <v>2454.84</v>
      </c>
      <c r="G82" s="17">
        <v>0.0026</v>
      </c>
    </row>
    <row r="83" spans="1:7" ht="12.75" customHeight="1">
      <c r="A83" s="13" t="s">
        <v>307</v>
      </c>
      <c r="B83" s="14" t="s">
        <v>308</v>
      </c>
      <c r="C83" s="11" t="s">
        <v>309</v>
      </c>
      <c r="D83" s="11" t="s">
        <v>114</v>
      </c>
      <c r="E83" s="15">
        <v>500000</v>
      </c>
      <c r="F83" s="16">
        <v>498.53</v>
      </c>
      <c r="G83" s="17">
        <v>0.0005</v>
      </c>
    </row>
    <row r="84" spans="1:7" ht="12.75" customHeight="1">
      <c r="A84" s="13" t="s">
        <v>310</v>
      </c>
      <c r="B84" s="14" t="s">
        <v>311</v>
      </c>
      <c r="C84" s="11" t="s">
        <v>312</v>
      </c>
      <c r="D84" s="11" t="s">
        <v>96</v>
      </c>
      <c r="E84" s="15">
        <v>500000</v>
      </c>
      <c r="F84" s="16">
        <v>497.21</v>
      </c>
      <c r="G84" s="17">
        <v>0.0005</v>
      </c>
    </row>
    <row r="85" spans="1:7" ht="12.75" customHeight="1">
      <c r="A85" s="13" t="s">
        <v>313</v>
      </c>
      <c r="B85" s="14" t="s">
        <v>314</v>
      </c>
      <c r="C85" s="11" t="s">
        <v>315</v>
      </c>
      <c r="D85" s="11" t="s">
        <v>114</v>
      </c>
      <c r="E85" s="15">
        <v>500000</v>
      </c>
      <c r="F85" s="16">
        <v>496.69</v>
      </c>
      <c r="G85" s="17">
        <v>0.0005</v>
      </c>
    </row>
    <row r="86" spans="1:7" ht="12.75" customHeight="1">
      <c r="A86" s="1"/>
      <c r="B86" s="10" t="s">
        <v>13</v>
      </c>
      <c r="C86" s="11" t="s">
        <v>1</v>
      </c>
      <c r="D86" s="11" t="s">
        <v>1</v>
      </c>
      <c r="E86" s="11" t="s">
        <v>1</v>
      </c>
      <c r="F86" s="18">
        <v>535623.68</v>
      </c>
      <c r="G86" s="19">
        <v>0.5624</v>
      </c>
    </row>
    <row r="87" spans="1:7" ht="12.75" customHeight="1">
      <c r="A87" s="1"/>
      <c r="B87" s="10" t="s">
        <v>316</v>
      </c>
      <c r="C87" s="11" t="s">
        <v>1</v>
      </c>
      <c r="D87" s="11" t="s">
        <v>1</v>
      </c>
      <c r="E87" s="11" t="s">
        <v>1</v>
      </c>
      <c r="F87" s="1"/>
      <c r="G87" s="12" t="s">
        <v>1</v>
      </c>
    </row>
    <row r="88" spans="1:7" ht="12.75" customHeight="1">
      <c r="A88" s="13" t="s">
        <v>317</v>
      </c>
      <c r="B88" s="14" t="s">
        <v>318</v>
      </c>
      <c r="C88" s="11" t="s">
        <v>319</v>
      </c>
      <c r="D88" s="11" t="s">
        <v>19</v>
      </c>
      <c r="E88" s="15">
        <v>35000000</v>
      </c>
      <c r="F88" s="16">
        <v>34638.9</v>
      </c>
      <c r="G88" s="17">
        <v>0.0364</v>
      </c>
    </row>
    <row r="89" spans="1:7" ht="12.75" customHeight="1">
      <c r="A89" s="13" t="s">
        <v>320</v>
      </c>
      <c r="B89" s="14" t="s">
        <v>321</v>
      </c>
      <c r="C89" s="11" t="s">
        <v>322</v>
      </c>
      <c r="D89" s="11" t="s">
        <v>19</v>
      </c>
      <c r="E89" s="15">
        <v>34000000</v>
      </c>
      <c r="F89" s="16">
        <v>33813.16</v>
      </c>
      <c r="G89" s="17">
        <v>0.0355</v>
      </c>
    </row>
    <row r="90" spans="1:7" ht="12.75" customHeight="1">
      <c r="A90" s="13" t="s">
        <v>323</v>
      </c>
      <c r="B90" s="14" t="s">
        <v>324</v>
      </c>
      <c r="C90" s="11" t="s">
        <v>325</v>
      </c>
      <c r="D90" s="11" t="s">
        <v>19</v>
      </c>
      <c r="E90" s="15">
        <v>29500000</v>
      </c>
      <c r="F90" s="16">
        <v>29260.63</v>
      </c>
      <c r="G90" s="17">
        <v>0.0307</v>
      </c>
    </row>
    <row r="91" spans="1:7" ht="12.75" customHeight="1">
      <c r="A91" s="13" t="s">
        <v>326</v>
      </c>
      <c r="B91" s="14" t="s">
        <v>327</v>
      </c>
      <c r="C91" s="11" t="s">
        <v>328</v>
      </c>
      <c r="D91" s="11" t="s">
        <v>19</v>
      </c>
      <c r="E91" s="15">
        <v>28500000</v>
      </c>
      <c r="F91" s="16">
        <v>28485.13</v>
      </c>
      <c r="G91" s="17">
        <v>0.0299</v>
      </c>
    </row>
    <row r="92" spans="1:7" ht="12.75" customHeight="1">
      <c r="A92" s="13" t="s">
        <v>329</v>
      </c>
      <c r="B92" s="14" t="s">
        <v>330</v>
      </c>
      <c r="C92" s="11" t="s">
        <v>331</v>
      </c>
      <c r="D92" s="11" t="s">
        <v>19</v>
      </c>
      <c r="E92" s="15">
        <v>6669250</v>
      </c>
      <c r="F92" s="16">
        <v>6625.01</v>
      </c>
      <c r="G92" s="17">
        <v>0.007</v>
      </c>
    </row>
    <row r="93" spans="1:7" ht="12.75" customHeight="1">
      <c r="A93" s="13" t="s">
        <v>332</v>
      </c>
      <c r="B93" s="14" t="s">
        <v>333</v>
      </c>
      <c r="C93" s="11" t="s">
        <v>334</v>
      </c>
      <c r="D93" s="11" t="s">
        <v>19</v>
      </c>
      <c r="E93" s="15">
        <v>2500000</v>
      </c>
      <c r="F93" s="16">
        <v>2495.35</v>
      </c>
      <c r="G93" s="17">
        <v>0.0026</v>
      </c>
    </row>
    <row r="94" spans="1:7" ht="12.75" customHeight="1">
      <c r="A94" s="1"/>
      <c r="B94" s="10" t="s">
        <v>13</v>
      </c>
      <c r="C94" s="11" t="s">
        <v>1</v>
      </c>
      <c r="D94" s="11" t="s">
        <v>1</v>
      </c>
      <c r="E94" s="11" t="s">
        <v>1</v>
      </c>
      <c r="F94" s="18">
        <v>135318.18</v>
      </c>
      <c r="G94" s="19">
        <v>0.1421</v>
      </c>
    </row>
    <row r="95" spans="1:7" ht="12.75" customHeight="1">
      <c r="A95" s="1"/>
      <c r="B95" s="20" t="s">
        <v>14</v>
      </c>
      <c r="C95" s="21" t="s">
        <v>1</v>
      </c>
      <c r="D95" s="22" t="s">
        <v>1</v>
      </c>
      <c r="E95" s="21" t="s">
        <v>1</v>
      </c>
      <c r="F95" s="18">
        <v>899902.05</v>
      </c>
      <c r="G95" s="19">
        <v>0.945</v>
      </c>
    </row>
    <row r="96" spans="1:7" ht="12.75" customHeight="1">
      <c r="A96" s="1"/>
      <c r="B96" s="10" t="s">
        <v>108</v>
      </c>
      <c r="C96" s="11" t="s">
        <v>1</v>
      </c>
      <c r="D96" s="11" t="s">
        <v>1</v>
      </c>
      <c r="E96" s="11" t="s">
        <v>1</v>
      </c>
      <c r="F96" s="1"/>
      <c r="G96" s="12" t="s">
        <v>1</v>
      </c>
    </row>
    <row r="97" spans="1:7" ht="12.75" customHeight="1">
      <c r="A97" s="1"/>
      <c r="B97" s="10" t="s">
        <v>335</v>
      </c>
      <c r="C97" s="11" t="s">
        <v>1</v>
      </c>
      <c r="D97" s="30"/>
      <c r="E97" s="11" t="s">
        <v>1</v>
      </c>
      <c r="F97" s="16">
        <v>78000</v>
      </c>
      <c r="G97" s="17">
        <v>0.0823</v>
      </c>
    </row>
    <row r="98" spans="1:7" ht="12.75" customHeight="1">
      <c r="A98" s="1"/>
      <c r="B98" s="10" t="s">
        <v>13</v>
      </c>
      <c r="C98" s="11" t="s">
        <v>1</v>
      </c>
      <c r="D98" s="11" t="s">
        <v>1</v>
      </c>
      <c r="E98" s="11" t="s">
        <v>1</v>
      </c>
      <c r="F98" s="18">
        <v>78000</v>
      </c>
      <c r="G98" s="19">
        <v>0.0823</v>
      </c>
    </row>
    <row r="99" spans="1:7" ht="12.75" customHeight="1">
      <c r="A99" s="1"/>
      <c r="B99" s="20" t="s">
        <v>14</v>
      </c>
      <c r="C99" s="21" t="s">
        <v>1</v>
      </c>
      <c r="D99" s="22" t="s">
        <v>1</v>
      </c>
      <c r="E99" s="21" t="s">
        <v>1</v>
      </c>
      <c r="F99" s="18">
        <v>78000</v>
      </c>
      <c r="G99" s="19">
        <v>0.0823</v>
      </c>
    </row>
    <row r="100" spans="1:7" ht="12.75" customHeight="1">
      <c r="A100" s="1"/>
      <c r="B100" s="20" t="s">
        <v>26</v>
      </c>
      <c r="C100" s="11" t="s">
        <v>1</v>
      </c>
      <c r="D100" s="22" t="s">
        <v>1</v>
      </c>
      <c r="E100" s="11" t="s">
        <v>1</v>
      </c>
      <c r="F100" s="25">
        <v>-25591.75</v>
      </c>
      <c r="G100" s="19">
        <v>-0.0273</v>
      </c>
    </row>
    <row r="101" spans="1:7" ht="12.75" customHeight="1">
      <c r="A101" s="1"/>
      <c r="B101" s="26" t="s">
        <v>27</v>
      </c>
      <c r="C101" s="27" t="s">
        <v>1</v>
      </c>
      <c r="D101" s="27" t="s">
        <v>1</v>
      </c>
      <c r="E101" s="27" t="s">
        <v>1</v>
      </c>
      <c r="F101" s="28">
        <v>952310.3</v>
      </c>
      <c r="G101" s="29">
        <v>1</v>
      </c>
    </row>
    <row r="102" spans="1:7" ht="12.75" customHeight="1">
      <c r="A102" s="1"/>
      <c r="B102" s="4" t="s">
        <v>1</v>
      </c>
      <c r="C102" s="1"/>
      <c r="D102" s="1"/>
      <c r="E102" s="1"/>
      <c r="F102" s="1"/>
      <c r="G102" s="1"/>
    </row>
    <row r="103" spans="1:7" ht="12.75" customHeight="1">
      <c r="A103" s="1"/>
      <c r="B103" s="2" t="s">
        <v>25</v>
      </c>
      <c r="C103" s="1"/>
      <c r="D103" s="1"/>
      <c r="E103" s="1"/>
      <c r="F103" s="1"/>
      <c r="G103" s="1"/>
    </row>
    <row r="104" spans="1:7" ht="12.75" customHeight="1">
      <c r="A104" s="1"/>
      <c r="B104" s="2" t="s">
        <v>28</v>
      </c>
      <c r="C104" s="1"/>
      <c r="D104" s="1"/>
      <c r="E104" s="1"/>
      <c r="F104" s="1"/>
      <c r="G104" s="1"/>
    </row>
    <row r="105" spans="1:7" ht="12.75" customHeight="1">
      <c r="A105" s="1"/>
      <c r="B105" s="2" t="s">
        <v>109</v>
      </c>
      <c r="C105" s="1"/>
      <c r="D105" s="1"/>
      <c r="E105" s="1"/>
      <c r="F105" s="1"/>
      <c r="G105" s="1"/>
    </row>
    <row r="106" spans="1:7" ht="12.75" customHeight="1">
      <c r="A106" s="1"/>
      <c r="B106" s="2" t="s">
        <v>1</v>
      </c>
      <c r="C106" s="1"/>
      <c r="D106" s="1"/>
      <c r="E106" s="1"/>
      <c r="F106" s="1"/>
      <c r="G106" s="1"/>
    </row>
    <row r="107" spans="1:7" ht="12.75" customHeight="1">
      <c r="A107" s="1"/>
      <c r="B107" s="2" t="s">
        <v>1</v>
      </c>
      <c r="C107" s="1"/>
      <c r="D107" s="1"/>
      <c r="E107" s="1"/>
      <c r="F107" s="1"/>
      <c r="G10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1450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1451</v>
      </c>
      <c r="B7" s="14" t="s">
        <v>2049</v>
      </c>
      <c r="C7" s="11" t="s">
        <v>1452</v>
      </c>
      <c r="D7" s="11" t="s">
        <v>19</v>
      </c>
      <c r="E7" s="15">
        <v>2480000</v>
      </c>
      <c r="F7" s="16">
        <v>2572.19</v>
      </c>
      <c r="G7" s="17">
        <v>0.1368</v>
      </c>
    </row>
    <row r="8" spans="1:7" ht="12.75" customHeight="1">
      <c r="A8" s="13" t="s">
        <v>1311</v>
      </c>
      <c r="B8" s="14" t="s">
        <v>1312</v>
      </c>
      <c r="C8" s="11" t="s">
        <v>1313</v>
      </c>
      <c r="D8" s="11" t="s">
        <v>37</v>
      </c>
      <c r="E8" s="15">
        <v>2500000</v>
      </c>
      <c r="F8" s="16">
        <v>2523.89</v>
      </c>
      <c r="G8" s="17">
        <v>0.1342</v>
      </c>
    </row>
    <row r="9" spans="1:7" ht="12.75" customHeight="1">
      <c r="A9" s="13" t="s">
        <v>1120</v>
      </c>
      <c r="B9" s="14" t="s">
        <v>1121</v>
      </c>
      <c r="C9" s="11" t="s">
        <v>1122</v>
      </c>
      <c r="D9" s="11" t="s">
        <v>432</v>
      </c>
      <c r="E9" s="15">
        <v>2000000</v>
      </c>
      <c r="F9" s="16">
        <v>2035.31</v>
      </c>
      <c r="G9" s="17">
        <v>0.1082</v>
      </c>
    </row>
    <row r="10" spans="1:7" ht="12.75" customHeight="1">
      <c r="A10" s="13" t="s">
        <v>1453</v>
      </c>
      <c r="B10" s="14" t="s">
        <v>1162</v>
      </c>
      <c r="C10" s="11" t="s">
        <v>1454</v>
      </c>
      <c r="D10" s="11" t="s">
        <v>736</v>
      </c>
      <c r="E10" s="15">
        <v>1680000</v>
      </c>
      <c r="F10" s="16">
        <v>1896.33</v>
      </c>
      <c r="G10" s="17">
        <v>0.1008</v>
      </c>
    </row>
    <row r="11" spans="1:7" ht="12.75" customHeight="1">
      <c r="A11" s="13" t="s">
        <v>1300</v>
      </c>
      <c r="B11" s="14" t="s">
        <v>1167</v>
      </c>
      <c r="C11" s="11" t="s">
        <v>1301</v>
      </c>
      <c r="D11" s="11" t="s">
        <v>736</v>
      </c>
      <c r="E11" s="15">
        <v>1680000</v>
      </c>
      <c r="F11" s="16">
        <v>1889.86</v>
      </c>
      <c r="G11" s="17">
        <v>0.1005</v>
      </c>
    </row>
    <row r="12" spans="1:7" ht="12.75" customHeight="1">
      <c r="A12" s="13" t="s">
        <v>1455</v>
      </c>
      <c r="B12" s="14" t="s">
        <v>1456</v>
      </c>
      <c r="C12" s="11" t="s">
        <v>1457</v>
      </c>
      <c r="D12" s="11" t="s">
        <v>66</v>
      </c>
      <c r="E12" s="15">
        <v>1680000</v>
      </c>
      <c r="F12" s="16">
        <v>1690.03</v>
      </c>
      <c r="G12" s="17">
        <v>0.0899</v>
      </c>
    </row>
    <row r="13" spans="1:7" ht="12.75" customHeight="1">
      <c r="A13" s="13" t="s">
        <v>438</v>
      </c>
      <c r="B13" s="14" t="s">
        <v>439</v>
      </c>
      <c r="C13" s="11" t="s">
        <v>440</v>
      </c>
      <c r="D13" s="11" t="s">
        <v>37</v>
      </c>
      <c r="E13" s="15">
        <v>1500000</v>
      </c>
      <c r="F13" s="16">
        <v>1523.18</v>
      </c>
      <c r="G13" s="17">
        <v>0.081</v>
      </c>
    </row>
    <row r="14" spans="1:7" ht="12.75" customHeight="1">
      <c r="A14" s="13" t="s">
        <v>1317</v>
      </c>
      <c r="B14" s="14" t="s">
        <v>1318</v>
      </c>
      <c r="C14" s="11" t="s">
        <v>1319</v>
      </c>
      <c r="D14" s="11" t="s">
        <v>37</v>
      </c>
      <c r="E14" s="15">
        <v>1350000</v>
      </c>
      <c r="F14" s="16">
        <v>1372.7</v>
      </c>
      <c r="G14" s="17">
        <v>0.073</v>
      </c>
    </row>
    <row r="15" spans="1:7" ht="12.75" customHeight="1">
      <c r="A15" s="13" t="s">
        <v>1114</v>
      </c>
      <c r="B15" s="14" t="s">
        <v>1115</v>
      </c>
      <c r="C15" s="11" t="s">
        <v>1116</v>
      </c>
      <c r="D15" s="11" t="s">
        <v>37</v>
      </c>
      <c r="E15" s="15">
        <v>1050000</v>
      </c>
      <c r="F15" s="16">
        <v>1071.64</v>
      </c>
      <c r="G15" s="17">
        <v>0.057</v>
      </c>
    </row>
    <row r="16" spans="1:7" ht="12.75" customHeight="1">
      <c r="A16" s="13" t="s">
        <v>1314</v>
      </c>
      <c r="B16" s="14" t="s">
        <v>1315</v>
      </c>
      <c r="C16" s="11" t="s">
        <v>1316</v>
      </c>
      <c r="D16" s="11" t="s">
        <v>37</v>
      </c>
      <c r="E16" s="15">
        <v>900000</v>
      </c>
      <c r="F16" s="16">
        <v>918.73</v>
      </c>
      <c r="G16" s="17">
        <v>0.0489</v>
      </c>
    </row>
    <row r="17" spans="1:7" ht="12.75" customHeight="1">
      <c r="A17" s="13" t="s">
        <v>1458</v>
      </c>
      <c r="B17" s="14" t="s">
        <v>1459</v>
      </c>
      <c r="C17" s="11" t="s">
        <v>1460</v>
      </c>
      <c r="D17" s="11" t="s">
        <v>37</v>
      </c>
      <c r="E17" s="15">
        <v>500000</v>
      </c>
      <c r="F17" s="16">
        <v>510.06</v>
      </c>
      <c r="G17" s="17">
        <v>0.0271</v>
      </c>
    </row>
    <row r="18" spans="1:7" ht="12.75" customHeight="1">
      <c r="A18" s="13" t="s">
        <v>1032</v>
      </c>
      <c r="B18" s="14" t="s">
        <v>1033</v>
      </c>
      <c r="C18" s="11" t="s">
        <v>1034</v>
      </c>
      <c r="D18" s="11" t="s">
        <v>343</v>
      </c>
      <c r="E18" s="15">
        <v>130000</v>
      </c>
      <c r="F18" s="16">
        <v>129.27</v>
      </c>
      <c r="G18" s="17">
        <v>0.0069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18133.19</v>
      </c>
      <c r="G19" s="19">
        <v>0.9643</v>
      </c>
    </row>
    <row r="20" spans="1:7" ht="12.75" customHeight="1">
      <c r="A20" s="1"/>
      <c r="B20" s="20" t="s">
        <v>20</v>
      </c>
      <c r="C20" s="22" t="s">
        <v>1</v>
      </c>
      <c r="D20" s="22" t="s">
        <v>1</v>
      </c>
      <c r="E20" s="22" t="s">
        <v>1</v>
      </c>
      <c r="F20" s="23" t="s">
        <v>21</v>
      </c>
      <c r="G20" s="24" t="s">
        <v>21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18133.19</v>
      </c>
      <c r="G22" s="19">
        <v>0.9643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17</v>
      </c>
      <c r="G24" s="17">
        <v>0.0009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17</v>
      </c>
      <c r="G25" s="19">
        <v>0.0009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17</v>
      </c>
      <c r="G26" s="19">
        <v>0.0009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654.46</v>
      </c>
      <c r="G27" s="19">
        <v>0.0348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18804.65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488</v>
      </c>
      <c r="C30" s="1"/>
      <c r="D30" s="1"/>
      <c r="E30" s="1"/>
      <c r="F30" s="1"/>
      <c r="G30" s="1"/>
    </row>
    <row r="31" spans="1:7" ht="12.75" customHeight="1">
      <c r="A31" s="1"/>
      <c r="B31" s="2" t="s">
        <v>28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1462</v>
      </c>
      <c r="B7" s="14" t="s">
        <v>915</v>
      </c>
      <c r="C7" s="11" t="s">
        <v>1463</v>
      </c>
      <c r="D7" s="11" t="s">
        <v>55</v>
      </c>
      <c r="E7" s="15">
        <v>500000</v>
      </c>
      <c r="F7" s="16">
        <v>556.92</v>
      </c>
      <c r="G7" s="17">
        <v>0.1455</v>
      </c>
    </row>
    <row r="8" spans="1:7" ht="12.75" customHeight="1">
      <c r="A8" s="13" t="s">
        <v>906</v>
      </c>
      <c r="B8" s="14" t="s">
        <v>907</v>
      </c>
      <c r="C8" s="11" t="s">
        <v>908</v>
      </c>
      <c r="D8" s="11" t="s">
        <v>736</v>
      </c>
      <c r="E8" s="15">
        <v>500000</v>
      </c>
      <c r="F8" s="16">
        <v>507.63</v>
      </c>
      <c r="G8" s="17">
        <v>0.1326</v>
      </c>
    </row>
    <row r="9" spans="1:7" ht="12.75" customHeight="1">
      <c r="A9" s="13" t="s">
        <v>1276</v>
      </c>
      <c r="B9" s="14" t="s">
        <v>1277</v>
      </c>
      <c r="C9" s="11" t="s">
        <v>1278</v>
      </c>
      <c r="D9" s="11" t="s">
        <v>1279</v>
      </c>
      <c r="E9" s="15">
        <v>500000</v>
      </c>
      <c r="F9" s="16">
        <v>504.09</v>
      </c>
      <c r="G9" s="17">
        <v>0.1317</v>
      </c>
    </row>
    <row r="10" spans="1:7" ht="12.75" customHeight="1">
      <c r="A10" s="13" t="s">
        <v>1244</v>
      </c>
      <c r="B10" s="14" t="s">
        <v>1245</v>
      </c>
      <c r="C10" s="11" t="s">
        <v>1246</v>
      </c>
      <c r="D10" s="11" t="s">
        <v>37</v>
      </c>
      <c r="E10" s="15">
        <v>500000</v>
      </c>
      <c r="F10" s="16">
        <v>501.55</v>
      </c>
      <c r="G10" s="17">
        <v>0.131</v>
      </c>
    </row>
    <row r="11" spans="1:7" ht="12.75" customHeight="1">
      <c r="A11" s="13" t="s">
        <v>1239</v>
      </c>
      <c r="B11" s="14" t="s">
        <v>910</v>
      </c>
      <c r="C11" s="11" t="s">
        <v>1240</v>
      </c>
      <c r="D11" s="11" t="s">
        <v>55</v>
      </c>
      <c r="E11" s="15">
        <v>400000</v>
      </c>
      <c r="F11" s="16">
        <v>445.61</v>
      </c>
      <c r="G11" s="17">
        <v>0.1164</v>
      </c>
    </row>
    <row r="12" spans="1:7" ht="12.75" customHeight="1">
      <c r="A12" s="13" t="s">
        <v>1227</v>
      </c>
      <c r="B12" s="14" t="s">
        <v>1228</v>
      </c>
      <c r="C12" s="11" t="s">
        <v>1229</v>
      </c>
      <c r="D12" s="11" t="s">
        <v>432</v>
      </c>
      <c r="E12" s="15">
        <v>350000</v>
      </c>
      <c r="F12" s="16">
        <v>351.07</v>
      </c>
      <c r="G12" s="17">
        <v>0.0917</v>
      </c>
    </row>
    <row r="13" spans="1:7" ht="12.75" customHeight="1">
      <c r="A13" s="13" t="s">
        <v>1464</v>
      </c>
      <c r="B13" s="14" t="s">
        <v>1465</v>
      </c>
      <c r="C13" s="11" t="s">
        <v>1466</v>
      </c>
      <c r="D13" s="11" t="s">
        <v>55</v>
      </c>
      <c r="E13" s="15">
        <v>300000</v>
      </c>
      <c r="F13" s="16">
        <v>300.78</v>
      </c>
      <c r="G13" s="17">
        <v>0.0786</v>
      </c>
    </row>
    <row r="14" spans="1:7" ht="12.75" customHeight="1">
      <c r="A14" s="13" t="s">
        <v>1237</v>
      </c>
      <c r="B14" s="14" t="s">
        <v>903</v>
      </c>
      <c r="C14" s="11" t="s">
        <v>1238</v>
      </c>
      <c r="D14" s="11" t="s">
        <v>905</v>
      </c>
      <c r="E14" s="15">
        <v>150000</v>
      </c>
      <c r="F14" s="16">
        <v>152.06</v>
      </c>
      <c r="G14" s="17">
        <v>0.0397</v>
      </c>
    </row>
    <row r="15" spans="1:7" ht="12.75" customHeight="1">
      <c r="A15" s="13" t="s">
        <v>1241</v>
      </c>
      <c r="B15" s="14" t="s">
        <v>1242</v>
      </c>
      <c r="C15" s="11" t="s">
        <v>1243</v>
      </c>
      <c r="D15" s="11" t="s">
        <v>51</v>
      </c>
      <c r="E15" s="15">
        <v>100000</v>
      </c>
      <c r="F15" s="16">
        <v>101.31</v>
      </c>
      <c r="G15" s="17">
        <v>0.0265</v>
      </c>
    </row>
    <row r="16" spans="1:7" ht="12.75" customHeight="1">
      <c r="A16" s="13" t="s">
        <v>902</v>
      </c>
      <c r="B16" s="14" t="s">
        <v>903</v>
      </c>
      <c r="C16" s="11" t="s">
        <v>904</v>
      </c>
      <c r="D16" s="11" t="s">
        <v>905</v>
      </c>
      <c r="E16" s="15">
        <v>60000</v>
      </c>
      <c r="F16" s="16">
        <v>61.07</v>
      </c>
      <c r="G16" s="17">
        <v>0.016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3482.09</v>
      </c>
      <c r="G17" s="19">
        <v>0.9097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3482.09</v>
      </c>
      <c r="G20" s="19">
        <v>0.9097</v>
      </c>
    </row>
    <row r="21" spans="1:7" ht="12.75" customHeight="1">
      <c r="A21" s="1"/>
      <c r="B21" s="10" t="s">
        <v>87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88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1250</v>
      </c>
      <c r="B23" s="14" t="s">
        <v>1251</v>
      </c>
      <c r="C23" s="11" t="s">
        <v>1252</v>
      </c>
      <c r="D23" s="11" t="s">
        <v>96</v>
      </c>
      <c r="E23" s="15">
        <v>100000</v>
      </c>
      <c r="F23" s="16">
        <v>95.91</v>
      </c>
      <c r="G23" s="17">
        <v>0.025</v>
      </c>
    </row>
    <row r="24" spans="1:7" ht="12.75" customHeight="1">
      <c r="A24" s="13" t="s">
        <v>1253</v>
      </c>
      <c r="B24" s="14" t="s">
        <v>638</v>
      </c>
      <c r="C24" s="11" t="s">
        <v>1254</v>
      </c>
      <c r="D24" s="11" t="s">
        <v>96</v>
      </c>
      <c r="E24" s="15">
        <v>50000</v>
      </c>
      <c r="F24" s="16">
        <v>47.63</v>
      </c>
      <c r="G24" s="17">
        <v>0.0124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143.54</v>
      </c>
      <c r="G25" s="19">
        <v>0.0374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143.54</v>
      </c>
      <c r="G26" s="19">
        <v>0.0374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94</v>
      </c>
      <c r="G28" s="17">
        <v>0.0246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94</v>
      </c>
      <c r="G29" s="19">
        <v>0.0246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94</v>
      </c>
      <c r="G30" s="19">
        <v>0.0246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109.25</v>
      </c>
      <c r="G31" s="19">
        <v>0.0283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3828.88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488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109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1467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1468</v>
      </c>
      <c r="B7" s="14" t="s">
        <v>2046</v>
      </c>
      <c r="C7" s="11" t="s">
        <v>1469</v>
      </c>
      <c r="D7" s="11" t="s">
        <v>19</v>
      </c>
      <c r="E7" s="15">
        <v>2500000</v>
      </c>
      <c r="F7" s="16">
        <v>2516.23</v>
      </c>
      <c r="G7" s="17">
        <v>0.14</v>
      </c>
    </row>
    <row r="8" spans="1:7" ht="12.75" customHeight="1">
      <c r="A8" s="13" t="s">
        <v>984</v>
      </c>
      <c r="B8" s="14" t="s">
        <v>985</v>
      </c>
      <c r="C8" s="11" t="s">
        <v>986</v>
      </c>
      <c r="D8" s="11" t="s">
        <v>37</v>
      </c>
      <c r="E8" s="15">
        <v>2350000</v>
      </c>
      <c r="F8" s="16">
        <v>2383.16</v>
      </c>
      <c r="G8" s="17">
        <v>0.1326</v>
      </c>
    </row>
    <row r="9" spans="1:7" ht="12.75" customHeight="1">
      <c r="A9" s="13" t="s">
        <v>1325</v>
      </c>
      <c r="B9" s="14" t="s">
        <v>1326</v>
      </c>
      <c r="C9" s="11" t="s">
        <v>1327</v>
      </c>
      <c r="D9" s="11" t="s">
        <v>37</v>
      </c>
      <c r="E9" s="15">
        <v>2300000</v>
      </c>
      <c r="F9" s="16">
        <v>2307.42</v>
      </c>
      <c r="G9" s="17">
        <v>0.1284</v>
      </c>
    </row>
    <row r="10" spans="1:7" ht="12.75" customHeight="1">
      <c r="A10" s="13" t="s">
        <v>1330</v>
      </c>
      <c r="B10" s="14" t="s">
        <v>626</v>
      </c>
      <c r="C10" s="11" t="s">
        <v>1331</v>
      </c>
      <c r="D10" s="11" t="s">
        <v>51</v>
      </c>
      <c r="E10" s="15">
        <v>1610000</v>
      </c>
      <c r="F10" s="16">
        <v>1815.68</v>
      </c>
      <c r="G10" s="17">
        <v>0.101</v>
      </c>
    </row>
    <row r="11" spans="1:7" ht="12.75" customHeight="1">
      <c r="A11" s="13" t="s">
        <v>1332</v>
      </c>
      <c r="B11" s="14" t="s">
        <v>1167</v>
      </c>
      <c r="C11" s="11" t="s">
        <v>1333</v>
      </c>
      <c r="D11" s="11" t="s">
        <v>736</v>
      </c>
      <c r="E11" s="15">
        <v>1610000</v>
      </c>
      <c r="F11" s="16">
        <v>1804.43</v>
      </c>
      <c r="G11" s="17">
        <v>0.1004</v>
      </c>
    </row>
    <row r="12" spans="1:7" ht="12.75" customHeight="1">
      <c r="A12" s="13" t="s">
        <v>1334</v>
      </c>
      <c r="B12" s="14" t="s">
        <v>1335</v>
      </c>
      <c r="C12" s="11" t="s">
        <v>1336</v>
      </c>
      <c r="D12" s="11" t="s">
        <v>51</v>
      </c>
      <c r="E12" s="15">
        <v>1610000</v>
      </c>
      <c r="F12" s="16">
        <v>1614.23</v>
      </c>
      <c r="G12" s="17">
        <v>0.0898</v>
      </c>
    </row>
    <row r="13" spans="1:7" ht="12.75" customHeight="1">
      <c r="A13" s="13" t="s">
        <v>1337</v>
      </c>
      <c r="B13" s="14" t="s">
        <v>1338</v>
      </c>
      <c r="C13" s="11" t="s">
        <v>1339</v>
      </c>
      <c r="D13" s="11" t="s">
        <v>51</v>
      </c>
      <c r="E13" s="15">
        <v>1610000</v>
      </c>
      <c r="F13" s="16">
        <v>1612.46</v>
      </c>
      <c r="G13" s="17">
        <v>0.0897</v>
      </c>
    </row>
    <row r="14" spans="1:7" ht="12.75" customHeight="1">
      <c r="A14" s="13" t="s">
        <v>1328</v>
      </c>
      <c r="B14" s="14" t="s">
        <v>2044</v>
      </c>
      <c r="C14" s="11" t="s">
        <v>1329</v>
      </c>
      <c r="D14" s="11" t="s">
        <v>19</v>
      </c>
      <c r="E14" s="15">
        <v>1000000</v>
      </c>
      <c r="F14" s="16">
        <v>1008.6</v>
      </c>
      <c r="G14" s="17">
        <v>0.0561</v>
      </c>
    </row>
    <row r="15" spans="1:7" ht="12.75" customHeight="1">
      <c r="A15" s="13" t="s">
        <v>1244</v>
      </c>
      <c r="B15" s="14" t="s">
        <v>1245</v>
      </c>
      <c r="C15" s="11" t="s">
        <v>1246</v>
      </c>
      <c r="D15" s="11" t="s">
        <v>37</v>
      </c>
      <c r="E15" s="15">
        <v>680000</v>
      </c>
      <c r="F15" s="16">
        <v>682.11</v>
      </c>
      <c r="G15" s="17">
        <v>0.0379</v>
      </c>
    </row>
    <row r="16" spans="1:7" ht="12.75" customHeight="1">
      <c r="A16" s="13" t="s">
        <v>1227</v>
      </c>
      <c r="B16" s="14" t="s">
        <v>1228</v>
      </c>
      <c r="C16" s="11" t="s">
        <v>1229</v>
      </c>
      <c r="D16" s="11" t="s">
        <v>432</v>
      </c>
      <c r="E16" s="15">
        <v>400000</v>
      </c>
      <c r="F16" s="16">
        <v>401.22</v>
      </c>
      <c r="G16" s="17">
        <v>0.0223</v>
      </c>
    </row>
    <row r="17" spans="1:7" ht="12.75" customHeight="1">
      <c r="A17" s="13" t="s">
        <v>1280</v>
      </c>
      <c r="B17" s="14" t="s">
        <v>471</v>
      </c>
      <c r="C17" s="11" t="s">
        <v>1281</v>
      </c>
      <c r="D17" s="11" t="s">
        <v>473</v>
      </c>
      <c r="E17" s="15">
        <v>100000</v>
      </c>
      <c r="F17" s="16">
        <v>101.45</v>
      </c>
      <c r="G17" s="17">
        <v>0.0056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16246.99</v>
      </c>
      <c r="G18" s="19">
        <v>0.9038</v>
      </c>
    </row>
    <row r="19" spans="1:7" ht="12.7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1247</v>
      </c>
      <c r="B20" s="14" t="s">
        <v>1248</v>
      </c>
      <c r="C20" s="11" t="s">
        <v>1249</v>
      </c>
      <c r="D20" s="11" t="s">
        <v>352</v>
      </c>
      <c r="E20" s="15">
        <v>380000</v>
      </c>
      <c r="F20" s="16">
        <v>430.21</v>
      </c>
      <c r="G20" s="17">
        <v>0.0239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430.21</v>
      </c>
      <c r="G21" s="19">
        <v>0.0239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16677.2</v>
      </c>
      <c r="G22" s="19">
        <v>0.9277</v>
      </c>
    </row>
    <row r="23" spans="1:7" ht="12.75" customHeight="1">
      <c r="A23" s="1"/>
      <c r="B23" s="10" t="s">
        <v>87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88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1253</v>
      </c>
      <c r="B25" s="14" t="s">
        <v>638</v>
      </c>
      <c r="C25" s="11" t="s">
        <v>1254</v>
      </c>
      <c r="D25" s="11" t="s">
        <v>96</v>
      </c>
      <c r="E25" s="15">
        <v>350000</v>
      </c>
      <c r="F25" s="16">
        <v>333.44</v>
      </c>
      <c r="G25" s="17">
        <v>0.0186</v>
      </c>
    </row>
    <row r="26" spans="1:7" ht="12.75" customHeight="1">
      <c r="A26" s="13" t="s">
        <v>1250</v>
      </c>
      <c r="B26" s="14" t="s">
        <v>1251</v>
      </c>
      <c r="C26" s="11" t="s">
        <v>1252</v>
      </c>
      <c r="D26" s="11" t="s">
        <v>96</v>
      </c>
      <c r="E26" s="15">
        <v>150000</v>
      </c>
      <c r="F26" s="16">
        <v>143.86</v>
      </c>
      <c r="G26" s="17">
        <v>0.008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477.3</v>
      </c>
      <c r="G27" s="19">
        <v>0.0266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477.3</v>
      </c>
      <c r="G28" s="19">
        <v>0.0266</v>
      </c>
    </row>
    <row r="29" spans="1:7" ht="12.7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76</v>
      </c>
      <c r="G30" s="17">
        <v>0.0042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76</v>
      </c>
      <c r="G31" s="19">
        <v>0.0042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76</v>
      </c>
      <c r="G32" s="19">
        <v>0.0042</v>
      </c>
    </row>
    <row r="33" spans="1:7" ht="12.7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744.32</v>
      </c>
      <c r="G33" s="19">
        <v>0.0415</v>
      </c>
    </row>
    <row r="34" spans="1:7" ht="12.7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17974.82</v>
      </c>
      <c r="G34" s="29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488</v>
      </c>
      <c r="C36" s="1"/>
      <c r="D36" s="1"/>
      <c r="E36" s="1"/>
      <c r="F36" s="1"/>
      <c r="G36" s="1"/>
    </row>
    <row r="37" spans="1:7" ht="12.75" customHeight="1">
      <c r="A37" s="1"/>
      <c r="B37" s="2" t="s">
        <v>28</v>
      </c>
      <c r="C37" s="1"/>
      <c r="D37" s="1"/>
      <c r="E37" s="1"/>
      <c r="F37" s="1"/>
      <c r="G37" s="1"/>
    </row>
    <row r="38" spans="1:7" ht="12.75" customHeight="1">
      <c r="A38" s="1"/>
      <c r="B38" s="2" t="s">
        <v>109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1470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1273</v>
      </c>
      <c r="B7" s="14" t="s">
        <v>1274</v>
      </c>
      <c r="C7" s="11" t="s">
        <v>1275</v>
      </c>
      <c r="D7" s="11" t="s">
        <v>343</v>
      </c>
      <c r="E7" s="15">
        <v>500000</v>
      </c>
      <c r="F7" s="16">
        <v>506.94</v>
      </c>
      <c r="G7" s="17">
        <v>0.0799</v>
      </c>
    </row>
    <row r="8" spans="1:7" ht="12.75" customHeight="1">
      <c r="A8" s="13" t="s">
        <v>866</v>
      </c>
      <c r="B8" s="14" t="s">
        <v>867</v>
      </c>
      <c r="C8" s="11" t="s">
        <v>868</v>
      </c>
      <c r="D8" s="11" t="s">
        <v>736</v>
      </c>
      <c r="E8" s="15">
        <v>500000</v>
      </c>
      <c r="F8" s="16">
        <v>502.87</v>
      </c>
      <c r="G8" s="17">
        <v>0.0792</v>
      </c>
    </row>
    <row r="9" spans="1:7" ht="12.75" customHeight="1">
      <c r="A9" s="13" t="s">
        <v>1464</v>
      </c>
      <c r="B9" s="14" t="s">
        <v>1465</v>
      </c>
      <c r="C9" s="11" t="s">
        <v>1466</v>
      </c>
      <c r="D9" s="11" t="s">
        <v>55</v>
      </c>
      <c r="E9" s="15">
        <v>500000</v>
      </c>
      <c r="F9" s="16">
        <v>501.31</v>
      </c>
      <c r="G9" s="17">
        <v>0.079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1511.12</v>
      </c>
      <c r="G10" s="19">
        <v>0.2381</v>
      </c>
    </row>
    <row r="11" spans="1:7" ht="12.7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1511.12</v>
      </c>
      <c r="G13" s="19">
        <v>0.2381</v>
      </c>
    </row>
    <row r="14" spans="1:7" ht="12.75" customHeight="1">
      <c r="A14" s="1"/>
      <c r="B14" s="10" t="s">
        <v>87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88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1282</v>
      </c>
      <c r="B16" s="14" t="s">
        <v>140</v>
      </c>
      <c r="C16" s="11" t="s">
        <v>1283</v>
      </c>
      <c r="D16" s="11" t="s">
        <v>96</v>
      </c>
      <c r="E16" s="15">
        <v>650000</v>
      </c>
      <c r="F16" s="16">
        <v>619.08</v>
      </c>
      <c r="G16" s="17">
        <v>0.0975</v>
      </c>
    </row>
    <row r="17" spans="1:7" ht="12.75" customHeight="1">
      <c r="A17" s="13" t="s">
        <v>1284</v>
      </c>
      <c r="B17" s="14" t="s">
        <v>146</v>
      </c>
      <c r="C17" s="11" t="s">
        <v>1285</v>
      </c>
      <c r="D17" s="11" t="s">
        <v>92</v>
      </c>
      <c r="E17" s="15">
        <v>650000</v>
      </c>
      <c r="F17" s="16">
        <v>618.94</v>
      </c>
      <c r="G17" s="17">
        <v>0.0975</v>
      </c>
    </row>
    <row r="18" spans="1:7" ht="12.75" customHeight="1">
      <c r="A18" s="13" t="s">
        <v>1286</v>
      </c>
      <c r="B18" s="14" t="s">
        <v>1287</v>
      </c>
      <c r="C18" s="11" t="s">
        <v>1288</v>
      </c>
      <c r="D18" s="11" t="s">
        <v>92</v>
      </c>
      <c r="E18" s="15">
        <v>650000</v>
      </c>
      <c r="F18" s="16">
        <v>618.22</v>
      </c>
      <c r="G18" s="17">
        <v>0.0974</v>
      </c>
    </row>
    <row r="19" spans="1:7" ht="12.75" customHeight="1">
      <c r="A19" s="13" t="s">
        <v>1471</v>
      </c>
      <c r="B19" s="14" t="s">
        <v>638</v>
      </c>
      <c r="C19" s="11" t="s">
        <v>1472</v>
      </c>
      <c r="D19" s="11" t="s">
        <v>96</v>
      </c>
      <c r="E19" s="15">
        <v>600000</v>
      </c>
      <c r="F19" s="16">
        <v>569.79</v>
      </c>
      <c r="G19" s="17">
        <v>0.0898</v>
      </c>
    </row>
    <row r="20" spans="1:7" ht="12.75" customHeight="1">
      <c r="A20" s="13" t="s">
        <v>1473</v>
      </c>
      <c r="B20" s="14" t="s">
        <v>635</v>
      </c>
      <c r="C20" s="11" t="s">
        <v>1474</v>
      </c>
      <c r="D20" s="11" t="s">
        <v>92</v>
      </c>
      <c r="E20" s="15">
        <v>500000</v>
      </c>
      <c r="F20" s="16">
        <v>474.4</v>
      </c>
      <c r="G20" s="17">
        <v>0.0747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2900.43</v>
      </c>
      <c r="G21" s="19">
        <v>0.4569</v>
      </c>
    </row>
    <row r="22" spans="1:7" ht="12.75" customHeight="1">
      <c r="A22" s="1"/>
      <c r="B22" s="10" t="s">
        <v>97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1475</v>
      </c>
      <c r="B23" s="14" t="s">
        <v>221</v>
      </c>
      <c r="C23" s="11" t="s">
        <v>1476</v>
      </c>
      <c r="D23" s="11" t="s">
        <v>96</v>
      </c>
      <c r="E23" s="15">
        <v>650000</v>
      </c>
      <c r="F23" s="16">
        <v>609.96</v>
      </c>
      <c r="G23" s="17">
        <v>0.0961</v>
      </c>
    </row>
    <row r="24" spans="1:7" ht="12.75" customHeight="1">
      <c r="A24" s="13" t="s">
        <v>1477</v>
      </c>
      <c r="B24" s="14" t="s">
        <v>1292</v>
      </c>
      <c r="C24" s="11" t="s">
        <v>1478</v>
      </c>
      <c r="D24" s="11" t="s">
        <v>248</v>
      </c>
      <c r="E24" s="15">
        <v>650000</v>
      </c>
      <c r="F24" s="16">
        <v>609.31</v>
      </c>
      <c r="G24" s="17">
        <v>0.096</v>
      </c>
    </row>
    <row r="25" spans="1:7" ht="12.75" customHeight="1">
      <c r="A25" s="13" t="s">
        <v>1479</v>
      </c>
      <c r="B25" s="14" t="s">
        <v>305</v>
      </c>
      <c r="C25" s="11" t="s">
        <v>1480</v>
      </c>
      <c r="D25" s="11" t="s">
        <v>92</v>
      </c>
      <c r="E25" s="15">
        <v>610000</v>
      </c>
      <c r="F25" s="16">
        <v>572.71</v>
      </c>
      <c r="G25" s="17">
        <v>0.0902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1791.98</v>
      </c>
      <c r="G26" s="19">
        <v>0.2823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4692.41</v>
      </c>
      <c r="G27" s="19">
        <v>0.7392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95</v>
      </c>
      <c r="G29" s="17">
        <v>0.015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95</v>
      </c>
      <c r="G30" s="19">
        <v>0.015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95</v>
      </c>
      <c r="G31" s="19">
        <v>0.015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49.98</v>
      </c>
      <c r="G32" s="19">
        <v>0.0077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6348.51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109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1481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984</v>
      </c>
      <c r="B7" s="14" t="s">
        <v>985</v>
      </c>
      <c r="C7" s="11" t="s">
        <v>986</v>
      </c>
      <c r="D7" s="11" t="s">
        <v>37</v>
      </c>
      <c r="E7" s="15">
        <v>630000</v>
      </c>
      <c r="F7" s="16">
        <v>638.89</v>
      </c>
      <c r="G7" s="17">
        <v>0.1098</v>
      </c>
    </row>
    <row r="8" spans="1:7" ht="12.75" customHeight="1">
      <c r="A8" s="13" t="s">
        <v>1482</v>
      </c>
      <c r="B8" s="14" t="s">
        <v>731</v>
      </c>
      <c r="C8" s="11" t="s">
        <v>1483</v>
      </c>
      <c r="D8" s="11" t="s">
        <v>1027</v>
      </c>
      <c r="E8" s="15">
        <v>430000</v>
      </c>
      <c r="F8" s="16">
        <v>545.04</v>
      </c>
      <c r="G8" s="17">
        <v>0.0936</v>
      </c>
    </row>
    <row r="9" spans="1:7" ht="12.75" customHeight="1">
      <c r="A9" s="13" t="s">
        <v>1484</v>
      </c>
      <c r="B9" s="14" t="s">
        <v>626</v>
      </c>
      <c r="C9" s="11" t="s">
        <v>1485</v>
      </c>
      <c r="D9" s="11" t="s">
        <v>51</v>
      </c>
      <c r="E9" s="15">
        <v>400000</v>
      </c>
      <c r="F9" s="16">
        <v>512.29</v>
      </c>
      <c r="G9" s="17">
        <v>0.088</v>
      </c>
    </row>
    <row r="10" spans="1:7" ht="12.75" customHeight="1">
      <c r="A10" s="13" t="s">
        <v>1486</v>
      </c>
      <c r="B10" s="14" t="s">
        <v>1487</v>
      </c>
      <c r="C10" s="11" t="s">
        <v>1488</v>
      </c>
      <c r="D10" s="11" t="s">
        <v>1279</v>
      </c>
      <c r="E10" s="15">
        <v>500000</v>
      </c>
      <c r="F10" s="16">
        <v>506.47</v>
      </c>
      <c r="G10" s="17">
        <v>0.087</v>
      </c>
    </row>
    <row r="11" spans="1:7" ht="12.75" customHeight="1">
      <c r="A11" s="13" t="s">
        <v>1224</v>
      </c>
      <c r="B11" s="14" t="s">
        <v>1225</v>
      </c>
      <c r="C11" s="11" t="s">
        <v>1226</v>
      </c>
      <c r="D11" s="11" t="s">
        <v>37</v>
      </c>
      <c r="E11" s="15">
        <v>500000</v>
      </c>
      <c r="F11" s="16">
        <v>504.57</v>
      </c>
      <c r="G11" s="17">
        <v>0.0867</v>
      </c>
    </row>
    <row r="12" spans="1:7" ht="12.75" customHeight="1">
      <c r="A12" s="13" t="s">
        <v>1244</v>
      </c>
      <c r="B12" s="14" t="s">
        <v>1245</v>
      </c>
      <c r="C12" s="11" t="s">
        <v>1246</v>
      </c>
      <c r="D12" s="11" t="s">
        <v>37</v>
      </c>
      <c r="E12" s="15">
        <v>500000</v>
      </c>
      <c r="F12" s="16">
        <v>501.55</v>
      </c>
      <c r="G12" s="17">
        <v>0.0862</v>
      </c>
    </row>
    <row r="13" spans="1:7" ht="12.75" customHeight="1">
      <c r="A13" s="13" t="s">
        <v>902</v>
      </c>
      <c r="B13" s="14" t="s">
        <v>903</v>
      </c>
      <c r="C13" s="11" t="s">
        <v>904</v>
      </c>
      <c r="D13" s="11" t="s">
        <v>905</v>
      </c>
      <c r="E13" s="15">
        <v>461260</v>
      </c>
      <c r="F13" s="16">
        <v>469.5</v>
      </c>
      <c r="G13" s="17">
        <v>0.0807</v>
      </c>
    </row>
    <row r="14" spans="1:7" ht="12.75" customHeight="1">
      <c r="A14" s="13" t="s">
        <v>1227</v>
      </c>
      <c r="B14" s="14" t="s">
        <v>1228</v>
      </c>
      <c r="C14" s="11" t="s">
        <v>1229</v>
      </c>
      <c r="D14" s="11" t="s">
        <v>432</v>
      </c>
      <c r="E14" s="15">
        <v>200000</v>
      </c>
      <c r="F14" s="16">
        <v>200.61</v>
      </c>
      <c r="G14" s="17">
        <v>0.0345</v>
      </c>
    </row>
    <row r="15" spans="1:7" ht="12.75" customHeight="1">
      <c r="A15" s="13" t="s">
        <v>1489</v>
      </c>
      <c r="B15" s="14" t="s">
        <v>471</v>
      </c>
      <c r="C15" s="11" t="s">
        <v>1490</v>
      </c>
      <c r="D15" s="11" t="s">
        <v>473</v>
      </c>
      <c r="E15" s="15">
        <v>126000</v>
      </c>
      <c r="F15" s="16">
        <v>128.58</v>
      </c>
      <c r="G15" s="17">
        <v>0.0221</v>
      </c>
    </row>
    <row r="16" spans="1:7" ht="12.75" customHeight="1">
      <c r="A16" s="13" t="s">
        <v>1491</v>
      </c>
      <c r="B16" s="14" t="s">
        <v>471</v>
      </c>
      <c r="C16" s="11" t="s">
        <v>1492</v>
      </c>
      <c r="D16" s="11" t="s">
        <v>473</v>
      </c>
      <c r="E16" s="15">
        <v>126000</v>
      </c>
      <c r="F16" s="16">
        <v>128.18</v>
      </c>
      <c r="G16" s="17">
        <v>0.022</v>
      </c>
    </row>
    <row r="17" spans="1:7" ht="12.75" customHeight="1">
      <c r="A17" s="13" t="s">
        <v>1493</v>
      </c>
      <c r="B17" s="14" t="s">
        <v>1494</v>
      </c>
      <c r="C17" s="11" t="s">
        <v>1495</v>
      </c>
      <c r="D17" s="11" t="s">
        <v>37</v>
      </c>
      <c r="E17" s="15">
        <v>100000</v>
      </c>
      <c r="F17" s="16">
        <v>101.09</v>
      </c>
      <c r="G17" s="17">
        <v>0.0174</v>
      </c>
    </row>
    <row r="18" spans="1:7" ht="12.75" customHeight="1">
      <c r="A18" s="13" t="s">
        <v>1276</v>
      </c>
      <c r="B18" s="14" t="s">
        <v>1277</v>
      </c>
      <c r="C18" s="11" t="s">
        <v>1278</v>
      </c>
      <c r="D18" s="11" t="s">
        <v>1279</v>
      </c>
      <c r="E18" s="15">
        <v>60000</v>
      </c>
      <c r="F18" s="16">
        <v>60.49</v>
      </c>
      <c r="G18" s="17">
        <v>0.0104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4297.26</v>
      </c>
      <c r="G19" s="19">
        <v>0.7384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1247</v>
      </c>
      <c r="B21" s="14" t="s">
        <v>1248</v>
      </c>
      <c r="C21" s="11" t="s">
        <v>1249</v>
      </c>
      <c r="D21" s="11" t="s">
        <v>352</v>
      </c>
      <c r="E21" s="15">
        <v>250000</v>
      </c>
      <c r="F21" s="16">
        <v>283.04</v>
      </c>
      <c r="G21" s="17">
        <v>0.0486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283.04</v>
      </c>
      <c r="G22" s="19">
        <v>0.0486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4580.3</v>
      </c>
      <c r="G23" s="19">
        <v>0.787</v>
      </c>
    </row>
    <row r="24" spans="1:7" ht="12.75" customHeight="1">
      <c r="A24" s="1"/>
      <c r="B24" s="10" t="s">
        <v>87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88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93</v>
      </c>
      <c r="B26" s="14" t="s">
        <v>94</v>
      </c>
      <c r="C26" s="11" t="s">
        <v>95</v>
      </c>
      <c r="D26" s="11" t="s">
        <v>96</v>
      </c>
      <c r="E26" s="15">
        <v>500000</v>
      </c>
      <c r="F26" s="16">
        <v>479.53</v>
      </c>
      <c r="G26" s="17">
        <v>0.0824</v>
      </c>
    </row>
    <row r="27" spans="1:7" ht="12.75" customHeight="1">
      <c r="A27" s="13" t="s">
        <v>1250</v>
      </c>
      <c r="B27" s="14" t="s">
        <v>1251</v>
      </c>
      <c r="C27" s="11" t="s">
        <v>1252</v>
      </c>
      <c r="D27" s="11" t="s">
        <v>96</v>
      </c>
      <c r="E27" s="15">
        <v>250000</v>
      </c>
      <c r="F27" s="16">
        <v>239.76</v>
      </c>
      <c r="G27" s="17">
        <v>0.0412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719.29</v>
      </c>
      <c r="G28" s="19">
        <v>0.1236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719.29</v>
      </c>
      <c r="G29" s="19">
        <v>0.1236</v>
      </c>
    </row>
    <row r="30" spans="1:7" ht="12.7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87</v>
      </c>
      <c r="G31" s="17">
        <v>0.0149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87</v>
      </c>
      <c r="G32" s="19">
        <v>0.0149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87</v>
      </c>
      <c r="G33" s="19">
        <v>0.0149</v>
      </c>
    </row>
    <row r="34" spans="1:7" ht="12.7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434.39</v>
      </c>
      <c r="G34" s="19">
        <v>0.07450000000000001</v>
      </c>
    </row>
    <row r="35" spans="1:7" ht="12.7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5820.98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488</v>
      </c>
      <c r="C37" s="1"/>
      <c r="D37" s="1"/>
      <c r="E37" s="1"/>
      <c r="F37" s="1"/>
      <c r="G37" s="1"/>
    </row>
    <row r="38" spans="1:7" ht="12.75" customHeight="1">
      <c r="A38" s="1"/>
      <c r="B38" s="2" t="s">
        <v>28</v>
      </c>
      <c r="C38" s="1"/>
      <c r="D38" s="1"/>
      <c r="E38" s="1"/>
      <c r="F38" s="1"/>
      <c r="G38" s="1"/>
    </row>
    <row r="39" spans="1:7" ht="12.75" customHeight="1">
      <c r="A39" s="1"/>
      <c r="B39" s="2" t="s">
        <v>109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1496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1298</v>
      </c>
      <c r="B7" s="14" t="s">
        <v>2043</v>
      </c>
      <c r="C7" s="11" t="s">
        <v>1299</v>
      </c>
      <c r="D7" s="11" t="s">
        <v>19</v>
      </c>
      <c r="E7" s="15">
        <v>200000</v>
      </c>
      <c r="F7" s="16">
        <v>203.49</v>
      </c>
      <c r="G7" s="17">
        <v>0.2837</v>
      </c>
    </row>
    <row r="8" spans="1:7" ht="12.75" customHeight="1">
      <c r="A8" s="13" t="s">
        <v>1032</v>
      </c>
      <c r="B8" s="14" t="s">
        <v>1033</v>
      </c>
      <c r="C8" s="11" t="s">
        <v>1034</v>
      </c>
      <c r="D8" s="11" t="s">
        <v>343</v>
      </c>
      <c r="E8" s="15">
        <v>90000</v>
      </c>
      <c r="F8" s="16">
        <v>89.49</v>
      </c>
      <c r="G8" s="17">
        <v>0.1248</v>
      </c>
    </row>
    <row r="9" spans="1:7" ht="12.75" customHeight="1">
      <c r="A9" s="13" t="s">
        <v>438</v>
      </c>
      <c r="B9" s="14" t="s">
        <v>439</v>
      </c>
      <c r="C9" s="11" t="s">
        <v>440</v>
      </c>
      <c r="D9" s="11" t="s">
        <v>37</v>
      </c>
      <c r="E9" s="15">
        <v>80000</v>
      </c>
      <c r="F9" s="16">
        <v>81.24</v>
      </c>
      <c r="G9" s="17">
        <v>0.1133</v>
      </c>
    </row>
    <row r="10" spans="1:7" ht="12.75" customHeight="1">
      <c r="A10" s="13" t="s">
        <v>1311</v>
      </c>
      <c r="B10" s="14" t="s">
        <v>1312</v>
      </c>
      <c r="C10" s="11" t="s">
        <v>1313</v>
      </c>
      <c r="D10" s="11" t="s">
        <v>37</v>
      </c>
      <c r="E10" s="15">
        <v>70000</v>
      </c>
      <c r="F10" s="16">
        <v>70.67</v>
      </c>
      <c r="G10" s="17">
        <v>0.0985</v>
      </c>
    </row>
    <row r="11" spans="1:7" ht="12.75" customHeight="1">
      <c r="A11" s="13" t="s">
        <v>1320</v>
      </c>
      <c r="B11" s="14" t="s">
        <v>1321</v>
      </c>
      <c r="C11" s="11" t="s">
        <v>1322</v>
      </c>
      <c r="D11" s="11" t="s">
        <v>37</v>
      </c>
      <c r="E11" s="15">
        <v>60000</v>
      </c>
      <c r="F11" s="16">
        <v>60.86</v>
      </c>
      <c r="G11" s="17">
        <v>0.0849</v>
      </c>
    </row>
    <row r="12" spans="1:7" ht="12.75" customHeight="1">
      <c r="A12" s="13" t="s">
        <v>1302</v>
      </c>
      <c r="B12" s="14" t="s">
        <v>1303</v>
      </c>
      <c r="C12" s="11" t="s">
        <v>1304</v>
      </c>
      <c r="D12" s="11" t="s">
        <v>37</v>
      </c>
      <c r="E12" s="15">
        <v>60000</v>
      </c>
      <c r="F12" s="16">
        <v>60.46</v>
      </c>
      <c r="G12" s="17">
        <v>0.0843</v>
      </c>
    </row>
    <row r="13" spans="1:7" ht="12.75" customHeight="1">
      <c r="A13" s="13" t="s">
        <v>1308</v>
      </c>
      <c r="B13" s="14" t="s">
        <v>1309</v>
      </c>
      <c r="C13" s="11" t="s">
        <v>1310</v>
      </c>
      <c r="D13" s="11" t="s">
        <v>736</v>
      </c>
      <c r="E13" s="15">
        <v>50000</v>
      </c>
      <c r="F13" s="16">
        <v>50.32</v>
      </c>
      <c r="G13" s="17">
        <v>0.0702</v>
      </c>
    </row>
    <row r="14" spans="1:7" ht="12.75" customHeight="1">
      <c r="A14" s="13" t="s">
        <v>1451</v>
      </c>
      <c r="B14" s="14" t="s">
        <v>2049</v>
      </c>
      <c r="C14" s="11" t="s">
        <v>1452</v>
      </c>
      <c r="D14" s="11" t="s">
        <v>19</v>
      </c>
      <c r="E14" s="15">
        <v>20000</v>
      </c>
      <c r="F14" s="16">
        <v>20.74</v>
      </c>
      <c r="G14" s="17">
        <v>0.0289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637.27</v>
      </c>
      <c r="G15" s="19">
        <v>0.8886</v>
      </c>
    </row>
    <row r="16" spans="1:7" ht="12.75" customHeight="1">
      <c r="A16" s="1"/>
      <c r="B16" s="20" t="s">
        <v>20</v>
      </c>
      <c r="C16" s="22" t="s">
        <v>1</v>
      </c>
      <c r="D16" s="22" t="s">
        <v>1</v>
      </c>
      <c r="E16" s="22" t="s">
        <v>1</v>
      </c>
      <c r="F16" s="23" t="s">
        <v>21</v>
      </c>
      <c r="G16" s="24" t="s">
        <v>21</v>
      </c>
    </row>
    <row r="17" spans="1:7" ht="12.75" customHeight="1">
      <c r="A17" s="1"/>
      <c r="B17" s="20" t="s">
        <v>13</v>
      </c>
      <c r="C17" s="22" t="s">
        <v>1</v>
      </c>
      <c r="D17" s="22" t="s">
        <v>1</v>
      </c>
      <c r="E17" s="22" t="s">
        <v>1</v>
      </c>
      <c r="F17" s="23" t="s">
        <v>21</v>
      </c>
      <c r="G17" s="24" t="s">
        <v>21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637.27</v>
      </c>
      <c r="G18" s="19">
        <v>0.8886</v>
      </c>
    </row>
    <row r="19" spans="1:7" ht="12.7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23</v>
      </c>
      <c r="B20" s="14" t="s">
        <v>24</v>
      </c>
      <c r="C20" s="11" t="s">
        <v>1</v>
      </c>
      <c r="D20" s="11" t="s">
        <v>25</v>
      </c>
      <c r="E20" s="15"/>
      <c r="F20" s="16">
        <v>52</v>
      </c>
      <c r="G20" s="17">
        <v>0.0725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52</v>
      </c>
      <c r="G21" s="19">
        <v>0.0725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52</v>
      </c>
      <c r="G22" s="19">
        <v>0.0725</v>
      </c>
    </row>
    <row r="23" spans="1:7" ht="12.75" customHeight="1">
      <c r="A23" s="1"/>
      <c r="B23" s="20" t="s">
        <v>26</v>
      </c>
      <c r="C23" s="11" t="s">
        <v>1</v>
      </c>
      <c r="D23" s="22" t="s">
        <v>1</v>
      </c>
      <c r="E23" s="11" t="s">
        <v>1</v>
      </c>
      <c r="F23" s="25">
        <v>28.05</v>
      </c>
      <c r="G23" s="19">
        <v>0.0389</v>
      </c>
    </row>
    <row r="24" spans="1:7" ht="12.75" customHeight="1">
      <c r="A24" s="1"/>
      <c r="B24" s="26" t="s">
        <v>27</v>
      </c>
      <c r="C24" s="27" t="s">
        <v>1</v>
      </c>
      <c r="D24" s="27" t="s">
        <v>1</v>
      </c>
      <c r="E24" s="27" t="s">
        <v>1</v>
      </c>
      <c r="F24" s="28">
        <v>717.32</v>
      </c>
      <c r="G24" s="29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25</v>
      </c>
      <c r="C26" s="1"/>
      <c r="D26" s="1"/>
      <c r="E26" s="1"/>
      <c r="F26" s="1"/>
      <c r="G26" s="1"/>
    </row>
    <row r="27" spans="1:7" ht="12.75" customHeight="1">
      <c r="A27" s="1"/>
      <c r="B27" s="2" t="s">
        <v>28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1497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1227</v>
      </c>
      <c r="B7" s="14" t="s">
        <v>1228</v>
      </c>
      <c r="C7" s="11" t="s">
        <v>1229</v>
      </c>
      <c r="D7" s="11" t="s">
        <v>432</v>
      </c>
      <c r="E7" s="15">
        <v>1400000</v>
      </c>
      <c r="F7" s="16">
        <v>1404.28</v>
      </c>
      <c r="G7" s="17">
        <v>0.1329</v>
      </c>
    </row>
    <row r="8" spans="1:7" ht="12.75" customHeight="1">
      <c r="A8" s="13" t="s">
        <v>984</v>
      </c>
      <c r="B8" s="14" t="s">
        <v>985</v>
      </c>
      <c r="C8" s="11" t="s">
        <v>986</v>
      </c>
      <c r="D8" s="11" t="s">
        <v>37</v>
      </c>
      <c r="E8" s="15">
        <v>1370000</v>
      </c>
      <c r="F8" s="16">
        <v>1389.33</v>
      </c>
      <c r="G8" s="17">
        <v>0.1315</v>
      </c>
    </row>
    <row r="9" spans="1:7" ht="12.75" customHeight="1">
      <c r="A9" s="13" t="s">
        <v>1244</v>
      </c>
      <c r="B9" s="14" t="s">
        <v>1245</v>
      </c>
      <c r="C9" s="11" t="s">
        <v>1246</v>
      </c>
      <c r="D9" s="11" t="s">
        <v>37</v>
      </c>
      <c r="E9" s="15">
        <v>1350000</v>
      </c>
      <c r="F9" s="16">
        <v>1354.19</v>
      </c>
      <c r="G9" s="17">
        <v>0.1282</v>
      </c>
    </row>
    <row r="10" spans="1:7" ht="12.75" customHeight="1">
      <c r="A10" s="13" t="s">
        <v>1498</v>
      </c>
      <c r="B10" s="14" t="s">
        <v>1499</v>
      </c>
      <c r="C10" s="11" t="s">
        <v>1500</v>
      </c>
      <c r="D10" s="11" t="s">
        <v>343</v>
      </c>
      <c r="E10" s="15">
        <v>1000000</v>
      </c>
      <c r="F10" s="16">
        <v>1128.94</v>
      </c>
      <c r="G10" s="17">
        <v>0.1068</v>
      </c>
    </row>
    <row r="11" spans="1:7" ht="12.75" customHeight="1">
      <c r="A11" s="13" t="s">
        <v>1501</v>
      </c>
      <c r="B11" s="14" t="s">
        <v>626</v>
      </c>
      <c r="C11" s="11" t="s">
        <v>1502</v>
      </c>
      <c r="D11" s="11" t="s">
        <v>51</v>
      </c>
      <c r="E11" s="15">
        <v>950000</v>
      </c>
      <c r="F11" s="16">
        <v>1077.98</v>
      </c>
      <c r="G11" s="17">
        <v>0.102</v>
      </c>
    </row>
    <row r="12" spans="1:7" ht="12.75" customHeight="1">
      <c r="A12" s="13" t="s">
        <v>1503</v>
      </c>
      <c r="B12" s="14" t="s">
        <v>1203</v>
      </c>
      <c r="C12" s="11" t="s">
        <v>1504</v>
      </c>
      <c r="D12" s="11" t="s">
        <v>1205</v>
      </c>
      <c r="E12" s="15">
        <v>900000</v>
      </c>
      <c r="F12" s="16">
        <v>1015.02</v>
      </c>
      <c r="G12" s="17">
        <v>0.0961</v>
      </c>
    </row>
    <row r="13" spans="1:7" ht="12.75" customHeight="1">
      <c r="A13" s="13" t="s">
        <v>1505</v>
      </c>
      <c r="B13" s="14" t="s">
        <v>1506</v>
      </c>
      <c r="C13" s="11" t="s">
        <v>1507</v>
      </c>
      <c r="D13" s="11" t="s">
        <v>51</v>
      </c>
      <c r="E13" s="15">
        <v>900000</v>
      </c>
      <c r="F13" s="16">
        <v>902.99</v>
      </c>
      <c r="G13" s="17">
        <v>0.0855</v>
      </c>
    </row>
    <row r="14" spans="1:7" ht="12.75" customHeight="1">
      <c r="A14" s="13" t="s">
        <v>1325</v>
      </c>
      <c r="B14" s="14" t="s">
        <v>1326</v>
      </c>
      <c r="C14" s="11" t="s">
        <v>1327</v>
      </c>
      <c r="D14" s="11" t="s">
        <v>37</v>
      </c>
      <c r="E14" s="15">
        <v>100000</v>
      </c>
      <c r="F14" s="16">
        <v>100.32</v>
      </c>
      <c r="G14" s="17">
        <v>0.0095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8373.05</v>
      </c>
      <c r="G15" s="19">
        <v>0.7925</v>
      </c>
    </row>
    <row r="16" spans="1:7" ht="12.75" customHeight="1">
      <c r="A16" s="1"/>
      <c r="B16" s="10" t="s">
        <v>20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1247</v>
      </c>
      <c r="B17" s="14" t="s">
        <v>1248</v>
      </c>
      <c r="C17" s="11" t="s">
        <v>1249</v>
      </c>
      <c r="D17" s="11" t="s">
        <v>352</v>
      </c>
      <c r="E17" s="15">
        <v>1250000</v>
      </c>
      <c r="F17" s="16">
        <v>1415.18</v>
      </c>
      <c r="G17" s="17">
        <v>0.1339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1415.18</v>
      </c>
      <c r="G18" s="19">
        <v>0.1339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9788.23</v>
      </c>
      <c r="G19" s="19">
        <v>0.9264</v>
      </c>
    </row>
    <row r="20" spans="1:7" ht="12.75" customHeight="1">
      <c r="A20" s="1"/>
      <c r="B20" s="10" t="s">
        <v>87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88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1250</v>
      </c>
      <c r="B22" s="14" t="s">
        <v>1251</v>
      </c>
      <c r="C22" s="11" t="s">
        <v>1252</v>
      </c>
      <c r="D22" s="11" t="s">
        <v>96</v>
      </c>
      <c r="E22" s="15">
        <v>150000</v>
      </c>
      <c r="F22" s="16">
        <v>143.86</v>
      </c>
      <c r="G22" s="17">
        <v>0.0136</v>
      </c>
    </row>
    <row r="23" spans="1:7" ht="12.75" customHeight="1">
      <c r="A23" s="13" t="s">
        <v>1253</v>
      </c>
      <c r="B23" s="14" t="s">
        <v>638</v>
      </c>
      <c r="C23" s="11" t="s">
        <v>1254</v>
      </c>
      <c r="D23" s="11" t="s">
        <v>96</v>
      </c>
      <c r="E23" s="15">
        <v>150000</v>
      </c>
      <c r="F23" s="16">
        <v>142.9</v>
      </c>
      <c r="G23" s="17">
        <v>0.0135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286.76</v>
      </c>
      <c r="G24" s="19">
        <v>0.0271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286.76</v>
      </c>
      <c r="G25" s="19">
        <v>0.0271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45</v>
      </c>
      <c r="G27" s="17">
        <v>0.0043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45</v>
      </c>
      <c r="G28" s="19">
        <v>0.0043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45</v>
      </c>
      <c r="G29" s="19">
        <v>0.0043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446.08</v>
      </c>
      <c r="G30" s="19">
        <v>0.0422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10566.07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488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109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1508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1114</v>
      </c>
      <c r="B7" s="14" t="s">
        <v>1115</v>
      </c>
      <c r="C7" s="11" t="s">
        <v>1116</v>
      </c>
      <c r="D7" s="11" t="s">
        <v>37</v>
      </c>
      <c r="E7" s="15">
        <v>450000</v>
      </c>
      <c r="F7" s="16">
        <v>459.27</v>
      </c>
      <c r="G7" s="17">
        <v>0.1241</v>
      </c>
    </row>
    <row r="8" spans="1:7" ht="12.75" customHeight="1">
      <c r="A8" s="13" t="s">
        <v>1120</v>
      </c>
      <c r="B8" s="14" t="s">
        <v>1121</v>
      </c>
      <c r="C8" s="11" t="s">
        <v>1122</v>
      </c>
      <c r="D8" s="11" t="s">
        <v>432</v>
      </c>
      <c r="E8" s="15">
        <v>450000</v>
      </c>
      <c r="F8" s="16">
        <v>457.94</v>
      </c>
      <c r="G8" s="17">
        <v>0.1237</v>
      </c>
    </row>
    <row r="9" spans="1:7" ht="12.75" customHeight="1">
      <c r="A9" s="13" t="s">
        <v>1311</v>
      </c>
      <c r="B9" s="14" t="s">
        <v>1312</v>
      </c>
      <c r="C9" s="11" t="s">
        <v>1313</v>
      </c>
      <c r="D9" s="11" t="s">
        <v>37</v>
      </c>
      <c r="E9" s="15">
        <v>430000</v>
      </c>
      <c r="F9" s="16">
        <v>434.11</v>
      </c>
      <c r="G9" s="17">
        <v>0.1173</v>
      </c>
    </row>
    <row r="10" spans="1:7" ht="12.75" customHeight="1">
      <c r="A10" s="13" t="s">
        <v>1032</v>
      </c>
      <c r="B10" s="14" t="s">
        <v>1033</v>
      </c>
      <c r="C10" s="11" t="s">
        <v>1034</v>
      </c>
      <c r="D10" s="11" t="s">
        <v>343</v>
      </c>
      <c r="E10" s="15">
        <v>410000</v>
      </c>
      <c r="F10" s="16">
        <v>407.69</v>
      </c>
      <c r="G10" s="17">
        <v>0.1101</v>
      </c>
    </row>
    <row r="11" spans="1:7" ht="12.75" customHeight="1">
      <c r="A11" s="13" t="s">
        <v>1453</v>
      </c>
      <c r="B11" s="14" t="s">
        <v>1162</v>
      </c>
      <c r="C11" s="11" t="s">
        <v>1454</v>
      </c>
      <c r="D11" s="11" t="s">
        <v>736</v>
      </c>
      <c r="E11" s="15">
        <v>320000</v>
      </c>
      <c r="F11" s="16">
        <v>361.21</v>
      </c>
      <c r="G11" s="17">
        <v>0.0976</v>
      </c>
    </row>
    <row r="12" spans="1:7" ht="12.75" customHeight="1">
      <c r="A12" s="13" t="s">
        <v>1300</v>
      </c>
      <c r="B12" s="14" t="s">
        <v>1167</v>
      </c>
      <c r="C12" s="11" t="s">
        <v>1301</v>
      </c>
      <c r="D12" s="11" t="s">
        <v>736</v>
      </c>
      <c r="E12" s="15">
        <v>320000</v>
      </c>
      <c r="F12" s="16">
        <v>359.97</v>
      </c>
      <c r="G12" s="17">
        <v>0.0972</v>
      </c>
    </row>
    <row r="13" spans="1:7" ht="12.75" customHeight="1">
      <c r="A13" s="13" t="s">
        <v>438</v>
      </c>
      <c r="B13" s="14" t="s">
        <v>439</v>
      </c>
      <c r="C13" s="11" t="s">
        <v>440</v>
      </c>
      <c r="D13" s="11" t="s">
        <v>37</v>
      </c>
      <c r="E13" s="15">
        <v>320000</v>
      </c>
      <c r="F13" s="16">
        <v>324.95</v>
      </c>
      <c r="G13" s="17">
        <v>0.0878</v>
      </c>
    </row>
    <row r="14" spans="1:7" ht="12.75" customHeight="1">
      <c r="A14" s="13" t="s">
        <v>1455</v>
      </c>
      <c r="B14" s="14" t="s">
        <v>1456</v>
      </c>
      <c r="C14" s="11" t="s">
        <v>1457</v>
      </c>
      <c r="D14" s="11" t="s">
        <v>66</v>
      </c>
      <c r="E14" s="15">
        <v>320000</v>
      </c>
      <c r="F14" s="16">
        <v>321.91</v>
      </c>
      <c r="G14" s="17">
        <v>0.087</v>
      </c>
    </row>
    <row r="15" spans="1:7" ht="12.75" customHeight="1">
      <c r="A15" s="13" t="s">
        <v>1317</v>
      </c>
      <c r="B15" s="14" t="s">
        <v>1318</v>
      </c>
      <c r="C15" s="11" t="s">
        <v>1319</v>
      </c>
      <c r="D15" s="11" t="s">
        <v>37</v>
      </c>
      <c r="E15" s="15">
        <v>200000</v>
      </c>
      <c r="F15" s="16">
        <v>203.36</v>
      </c>
      <c r="G15" s="17">
        <v>0.0549</v>
      </c>
    </row>
    <row r="16" spans="1:7" ht="12.75" customHeight="1">
      <c r="A16" s="13" t="s">
        <v>1509</v>
      </c>
      <c r="B16" s="14" t="s">
        <v>471</v>
      </c>
      <c r="C16" s="11" t="s">
        <v>1510</v>
      </c>
      <c r="D16" s="11" t="s">
        <v>473</v>
      </c>
      <c r="E16" s="15">
        <v>117000</v>
      </c>
      <c r="F16" s="16">
        <v>121.8</v>
      </c>
      <c r="G16" s="17">
        <v>0.0329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3452.21</v>
      </c>
      <c r="G17" s="19">
        <v>0.9326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3452.21</v>
      </c>
      <c r="G20" s="19">
        <v>0.9326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98</v>
      </c>
      <c r="G22" s="17">
        <v>0.0265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98</v>
      </c>
      <c r="G23" s="19">
        <v>0.0265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98</v>
      </c>
      <c r="G24" s="19">
        <v>0.0265</v>
      </c>
    </row>
    <row r="25" spans="1:7" ht="12.7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151.98</v>
      </c>
      <c r="G25" s="19">
        <v>0.0409</v>
      </c>
    </row>
    <row r="26" spans="1:7" ht="12.7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3702.19</v>
      </c>
      <c r="G26" s="29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488</v>
      </c>
      <c r="C28" s="1"/>
      <c r="D28" s="1"/>
      <c r="E28" s="1"/>
      <c r="F28" s="1"/>
      <c r="G28" s="1"/>
    </row>
    <row r="29" spans="1:7" ht="12.75" customHeight="1">
      <c r="A29" s="1"/>
      <c r="B29" s="2" t="s">
        <v>28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1511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506</v>
      </c>
      <c r="B7" s="14" t="s">
        <v>507</v>
      </c>
      <c r="C7" s="11" t="s">
        <v>508</v>
      </c>
      <c r="D7" s="11" t="s">
        <v>509</v>
      </c>
      <c r="E7" s="15">
        <v>652000</v>
      </c>
      <c r="F7" s="16">
        <v>6617.15</v>
      </c>
      <c r="G7" s="17">
        <v>0.096</v>
      </c>
    </row>
    <row r="8" spans="1:7" ht="12.75" customHeight="1">
      <c r="A8" s="13" t="s">
        <v>494</v>
      </c>
      <c r="B8" s="14" t="s">
        <v>495</v>
      </c>
      <c r="C8" s="11" t="s">
        <v>496</v>
      </c>
      <c r="D8" s="11" t="s">
        <v>497</v>
      </c>
      <c r="E8" s="15">
        <v>522000</v>
      </c>
      <c r="F8" s="16">
        <v>6505.16</v>
      </c>
      <c r="G8" s="17">
        <v>0.0943</v>
      </c>
    </row>
    <row r="9" spans="1:7" ht="12.75" customHeight="1">
      <c r="A9" s="13" t="s">
        <v>502</v>
      </c>
      <c r="B9" s="14" t="s">
        <v>503</v>
      </c>
      <c r="C9" s="11" t="s">
        <v>504</v>
      </c>
      <c r="D9" s="11" t="s">
        <v>505</v>
      </c>
      <c r="E9" s="15">
        <v>430000</v>
      </c>
      <c r="F9" s="16">
        <v>5910.35</v>
      </c>
      <c r="G9" s="17">
        <v>0.0857</v>
      </c>
    </row>
    <row r="10" spans="1:7" ht="12.75" customHeight="1">
      <c r="A10" s="13" t="s">
        <v>1512</v>
      </c>
      <c r="B10" s="14" t="s">
        <v>1513</v>
      </c>
      <c r="C10" s="11" t="s">
        <v>1514</v>
      </c>
      <c r="D10" s="11" t="s">
        <v>538</v>
      </c>
      <c r="E10" s="15">
        <v>88050</v>
      </c>
      <c r="F10" s="16">
        <v>4309.61</v>
      </c>
      <c r="G10" s="17">
        <v>0.0625</v>
      </c>
    </row>
    <row r="11" spans="1:7" ht="12.75" customHeight="1">
      <c r="A11" s="13" t="s">
        <v>524</v>
      </c>
      <c r="B11" s="14" t="s">
        <v>525</v>
      </c>
      <c r="C11" s="11" t="s">
        <v>526</v>
      </c>
      <c r="D11" s="11" t="s">
        <v>527</v>
      </c>
      <c r="E11" s="15">
        <v>510000</v>
      </c>
      <c r="F11" s="16">
        <v>4232.75</v>
      </c>
      <c r="G11" s="17">
        <v>0.0614</v>
      </c>
    </row>
    <row r="12" spans="1:7" ht="12.75" customHeight="1">
      <c r="A12" s="13" t="s">
        <v>1515</v>
      </c>
      <c r="B12" s="14" t="s">
        <v>2053</v>
      </c>
      <c r="C12" s="11" t="s">
        <v>1516</v>
      </c>
      <c r="D12" s="11" t="s">
        <v>531</v>
      </c>
      <c r="E12" s="15">
        <v>1278900</v>
      </c>
      <c r="F12" s="16">
        <v>4136.6</v>
      </c>
      <c r="G12" s="17">
        <v>0.06</v>
      </c>
    </row>
    <row r="13" spans="1:7" ht="12.75" customHeight="1">
      <c r="A13" s="13" t="s">
        <v>1517</v>
      </c>
      <c r="B13" s="14" t="s">
        <v>1518</v>
      </c>
      <c r="C13" s="11" t="s">
        <v>1519</v>
      </c>
      <c r="D13" s="11" t="s">
        <v>1520</v>
      </c>
      <c r="E13" s="15">
        <v>1587500</v>
      </c>
      <c r="F13" s="16">
        <v>3689.35</v>
      </c>
      <c r="G13" s="17">
        <v>0.0535</v>
      </c>
    </row>
    <row r="14" spans="1:7" ht="12.75" customHeight="1">
      <c r="A14" s="13" t="s">
        <v>1521</v>
      </c>
      <c r="B14" s="14" t="s">
        <v>1522</v>
      </c>
      <c r="C14" s="11" t="s">
        <v>1523</v>
      </c>
      <c r="D14" s="11" t="s">
        <v>527</v>
      </c>
      <c r="E14" s="15">
        <v>347900</v>
      </c>
      <c r="F14" s="16">
        <v>2753.45</v>
      </c>
      <c r="G14" s="17">
        <v>0.0399</v>
      </c>
    </row>
    <row r="15" spans="1:7" ht="12.75" customHeight="1">
      <c r="A15" s="13" t="s">
        <v>710</v>
      </c>
      <c r="B15" s="14" t="s">
        <v>711</v>
      </c>
      <c r="C15" s="11" t="s">
        <v>712</v>
      </c>
      <c r="D15" s="11" t="s">
        <v>713</v>
      </c>
      <c r="E15" s="15">
        <v>156000</v>
      </c>
      <c r="F15" s="16">
        <v>2613.31</v>
      </c>
      <c r="G15" s="17">
        <v>0.0379</v>
      </c>
    </row>
    <row r="16" spans="1:7" ht="12.75" customHeight="1">
      <c r="A16" s="13" t="s">
        <v>814</v>
      </c>
      <c r="B16" s="14" t="s">
        <v>815</v>
      </c>
      <c r="C16" s="11" t="s">
        <v>816</v>
      </c>
      <c r="D16" s="11" t="s">
        <v>713</v>
      </c>
      <c r="E16" s="15">
        <v>640000</v>
      </c>
      <c r="F16" s="16">
        <v>2272.32</v>
      </c>
      <c r="G16" s="17">
        <v>0.033</v>
      </c>
    </row>
    <row r="17" spans="1:7" ht="12.75" customHeight="1">
      <c r="A17" s="13" t="s">
        <v>542</v>
      </c>
      <c r="B17" s="14" t="s">
        <v>543</v>
      </c>
      <c r="C17" s="11" t="s">
        <v>544</v>
      </c>
      <c r="D17" s="11" t="s">
        <v>517</v>
      </c>
      <c r="E17" s="15">
        <v>200400</v>
      </c>
      <c r="F17" s="16">
        <v>1848.79</v>
      </c>
      <c r="G17" s="17">
        <v>0.0268</v>
      </c>
    </row>
    <row r="18" spans="1:7" ht="12.75" customHeight="1">
      <c r="A18" s="13" t="s">
        <v>518</v>
      </c>
      <c r="B18" s="14" t="s">
        <v>519</v>
      </c>
      <c r="C18" s="11" t="s">
        <v>520</v>
      </c>
      <c r="D18" s="11" t="s">
        <v>497</v>
      </c>
      <c r="E18" s="15">
        <v>500000</v>
      </c>
      <c r="F18" s="16">
        <v>1314.5</v>
      </c>
      <c r="G18" s="17">
        <v>0.0191</v>
      </c>
    </row>
    <row r="19" spans="1:7" ht="12.75" customHeight="1">
      <c r="A19" s="13" t="s">
        <v>597</v>
      </c>
      <c r="B19" s="14" t="s">
        <v>598</v>
      </c>
      <c r="C19" s="11" t="s">
        <v>599</v>
      </c>
      <c r="D19" s="11" t="s">
        <v>527</v>
      </c>
      <c r="E19" s="15">
        <v>242000</v>
      </c>
      <c r="F19" s="16">
        <v>1276.31</v>
      </c>
      <c r="G19" s="17">
        <v>0.0185</v>
      </c>
    </row>
    <row r="20" spans="1:7" ht="12.75" customHeight="1">
      <c r="A20" s="13" t="s">
        <v>1524</v>
      </c>
      <c r="B20" s="14" t="s">
        <v>1525</v>
      </c>
      <c r="C20" s="11" t="s">
        <v>1526</v>
      </c>
      <c r="D20" s="11" t="s">
        <v>531</v>
      </c>
      <c r="E20" s="15">
        <v>5650</v>
      </c>
      <c r="F20" s="16">
        <v>1269.04</v>
      </c>
      <c r="G20" s="17">
        <v>0.0184</v>
      </c>
    </row>
    <row r="21" spans="1:7" ht="12.75" customHeight="1">
      <c r="A21" s="13" t="s">
        <v>557</v>
      </c>
      <c r="B21" s="14" t="s">
        <v>558</v>
      </c>
      <c r="C21" s="11" t="s">
        <v>559</v>
      </c>
      <c r="D21" s="11" t="s">
        <v>560</v>
      </c>
      <c r="E21" s="15">
        <v>184600</v>
      </c>
      <c r="F21" s="16">
        <v>918.02</v>
      </c>
      <c r="G21" s="17">
        <v>0.0133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49666.71</v>
      </c>
      <c r="G22" s="19">
        <v>0.7203</v>
      </c>
    </row>
    <row r="23" spans="1:7" ht="12.75" customHeight="1">
      <c r="A23" s="1"/>
      <c r="B23" s="20" t="s">
        <v>603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49666.71</v>
      </c>
      <c r="G25" s="19">
        <v>0.7203</v>
      </c>
    </row>
    <row r="26" spans="1:7" ht="12.75" customHeight="1">
      <c r="A26" s="1"/>
      <c r="B26" s="10" t="s">
        <v>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697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1527</v>
      </c>
      <c r="B28" s="14" t="s">
        <v>1528</v>
      </c>
      <c r="C28" s="11" t="s">
        <v>1</v>
      </c>
      <c r="D28" s="11" t="s">
        <v>1</v>
      </c>
      <c r="E28" s="15">
        <v>-184600</v>
      </c>
      <c r="F28" s="16">
        <v>-923.18</v>
      </c>
      <c r="G28" s="17">
        <v>-0.0134</v>
      </c>
    </row>
    <row r="29" spans="1:7" ht="12.75" customHeight="1">
      <c r="A29" s="13" t="s">
        <v>1529</v>
      </c>
      <c r="B29" s="14" t="s">
        <v>1530</v>
      </c>
      <c r="C29" s="11" t="s">
        <v>1</v>
      </c>
      <c r="D29" s="11" t="s">
        <v>1</v>
      </c>
      <c r="E29" s="15">
        <v>-5650</v>
      </c>
      <c r="F29" s="16">
        <v>-1276.24</v>
      </c>
      <c r="G29" s="17">
        <v>-0.0185</v>
      </c>
    </row>
    <row r="30" spans="1:7" ht="12.75" customHeight="1">
      <c r="A30" s="13" t="s">
        <v>1531</v>
      </c>
      <c r="B30" s="14" t="s">
        <v>1532</v>
      </c>
      <c r="C30" s="11" t="s">
        <v>1</v>
      </c>
      <c r="D30" s="11" t="s">
        <v>1</v>
      </c>
      <c r="E30" s="15">
        <v>-242000</v>
      </c>
      <c r="F30" s="16">
        <v>-1280.42</v>
      </c>
      <c r="G30" s="17">
        <v>-0.0186</v>
      </c>
    </row>
    <row r="31" spans="1:7" ht="12.75" customHeight="1">
      <c r="A31" s="13" t="s">
        <v>718</v>
      </c>
      <c r="B31" s="14" t="s">
        <v>719</v>
      </c>
      <c r="C31" s="11" t="s">
        <v>1</v>
      </c>
      <c r="D31" s="11" t="s">
        <v>1</v>
      </c>
      <c r="E31" s="15">
        <v>-500000</v>
      </c>
      <c r="F31" s="16">
        <v>-1323</v>
      </c>
      <c r="G31" s="17">
        <v>-0.0192</v>
      </c>
    </row>
    <row r="32" spans="1:7" ht="12.75" customHeight="1">
      <c r="A32" s="13" t="s">
        <v>1533</v>
      </c>
      <c r="B32" s="14" t="s">
        <v>1534</v>
      </c>
      <c r="C32" s="11" t="s">
        <v>1</v>
      </c>
      <c r="D32" s="11" t="s">
        <v>1</v>
      </c>
      <c r="E32" s="15">
        <v>-200400</v>
      </c>
      <c r="F32" s="16">
        <v>-1860.61</v>
      </c>
      <c r="G32" s="17">
        <v>-0.027</v>
      </c>
    </row>
    <row r="33" spans="1:7" ht="12.75" customHeight="1">
      <c r="A33" s="13" t="s">
        <v>1535</v>
      </c>
      <c r="B33" s="14" t="s">
        <v>1536</v>
      </c>
      <c r="C33" s="11" t="s">
        <v>1</v>
      </c>
      <c r="D33" s="11" t="s">
        <v>1</v>
      </c>
      <c r="E33" s="15">
        <v>-640000</v>
      </c>
      <c r="F33" s="16">
        <v>-2285.76</v>
      </c>
      <c r="G33" s="17">
        <v>-0.0331</v>
      </c>
    </row>
    <row r="34" spans="1:7" ht="12.75" customHeight="1">
      <c r="A34" s="13" t="s">
        <v>714</v>
      </c>
      <c r="B34" s="14" t="s">
        <v>715</v>
      </c>
      <c r="C34" s="11" t="s">
        <v>1</v>
      </c>
      <c r="D34" s="11" t="s">
        <v>1</v>
      </c>
      <c r="E34" s="15">
        <v>-156000</v>
      </c>
      <c r="F34" s="16">
        <v>-2629.69</v>
      </c>
      <c r="G34" s="17">
        <v>-0.0381</v>
      </c>
    </row>
    <row r="35" spans="1:7" ht="12.75" customHeight="1">
      <c r="A35" s="13" t="s">
        <v>1537</v>
      </c>
      <c r="B35" s="14" t="s">
        <v>1538</v>
      </c>
      <c r="C35" s="11" t="s">
        <v>1</v>
      </c>
      <c r="D35" s="11" t="s">
        <v>1</v>
      </c>
      <c r="E35" s="15">
        <v>-347900</v>
      </c>
      <c r="F35" s="16">
        <v>-2772.94</v>
      </c>
      <c r="G35" s="17">
        <v>-0.0402</v>
      </c>
    </row>
    <row r="36" spans="1:7" ht="12.75" customHeight="1">
      <c r="A36" s="13" t="s">
        <v>1539</v>
      </c>
      <c r="B36" s="14" t="s">
        <v>1540</v>
      </c>
      <c r="C36" s="11" t="s">
        <v>1</v>
      </c>
      <c r="D36" s="11" t="s">
        <v>1</v>
      </c>
      <c r="E36" s="15">
        <v>-1587500</v>
      </c>
      <c r="F36" s="16">
        <v>-3705.23</v>
      </c>
      <c r="G36" s="17">
        <v>-0.0537</v>
      </c>
    </row>
    <row r="37" spans="1:7" ht="12.75" customHeight="1">
      <c r="A37" s="13" t="s">
        <v>1541</v>
      </c>
      <c r="B37" s="14" t="s">
        <v>1542</v>
      </c>
      <c r="C37" s="11" t="s">
        <v>1</v>
      </c>
      <c r="D37" s="11" t="s">
        <v>1</v>
      </c>
      <c r="E37" s="15">
        <v>-1278900</v>
      </c>
      <c r="F37" s="16">
        <v>-4167.94</v>
      </c>
      <c r="G37" s="17">
        <v>-0.0604</v>
      </c>
    </row>
    <row r="38" spans="1:7" ht="12.75" customHeight="1">
      <c r="A38" s="13" t="s">
        <v>716</v>
      </c>
      <c r="B38" s="14" t="s">
        <v>717</v>
      </c>
      <c r="C38" s="11" t="s">
        <v>1</v>
      </c>
      <c r="D38" s="11" t="s">
        <v>1</v>
      </c>
      <c r="E38" s="15">
        <v>-510000</v>
      </c>
      <c r="F38" s="16">
        <v>-4251.62</v>
      </c>
      <c r="G38" s="17">
        <v>-0.0617</v>
      </c>
    </row>
    <row r="39" spans="1:7" ht="12.75" customHeight="1">
      <c r="A39" s="13" t="s">
        <v>1543</v>
      </c>
      <c r="B39" s="14" t="s">
        <v>1544</v>
      </c>
      <c r="C39" s="11" t="s">
        <v>1</v>
      </c>
      <c r="D39" s="11" t="s">
        <v>1</v>
      </c>
      <c r="E39" s="15">
        <v>-88050</v>
      </c>
      <c r="F39" s="16">
        <v>-4328.58</v>
      </c>
      <c r="G39" s="17">
        <v>-0.0628</v>
      </c>
    </row>
    <row r="40" spans="1:7" ht="12.75" customHeight="1">
      <c r="A40" s="13" t="s">
        <v>720</v>
      </c>
      <c r="B40" s="14" t="s">
        <v>721</v>
      </c>
      <c r="C40" s="11" t="s">
        <v>1</v>
      </c>
      <c r="D40" s="11" t="s">
        <v>1</v>
      </c>
      <c r="E40" s="15">
        <v>-430000</v>
      </c>
      <c r="F40" s="16">
        <v>-5952.71</v>
      </c>
      <c r="G40" s="17">
        <v>-0.0863</v>
      </c>
    </row>
    <row r="41" spans="1:7" ht="12.75" customHeight="1">
      <c r="A41" s="13" t="s">
        <v>702</v>
      </c>
      <c r="B41" s="14" t="s">
        <v>703</v>
      </c>
      <c r="C41" s="11" t="s">
        <v>1</v>
      </c>
      <c r="D41" s="11" t="s">
        <v>1</v>
      </c>
      <c r="E41" s="15">
        <v>-522000</v>
      </c>
      <c r="F41" s="16">
        <v>-6541.18</v>
      </c>
      <c r="G41" s="17">
        <v>-0.0949</v>
      </c>
    </row>
    <row r="42" spans="1:7" ht="12.75" customHeight="1">
      <c r="A42" s="13" t="s">
        <v>722</v>
      </c>
      <c r="B42" s="14" t="s">
        <v>723</v>
      </c>
      <c r="C42" s="11" t="s">
        <v>1</v>
      </c>
      <c r="D42" s="11" t="s">
        <v>1</v>
      </c>
      <c r="E42" s="15">
        <v>-652000</v>
      </c>
      <c r="F42" s="16">
        <v>-6664.42</v>
      </c>
      <c r="G42" s="17">
        <v>-0.0967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-49963.52</v>
      </c>
      <c r="G43" s="19">
        <v>-0.7246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-49963.52</v>
      </c>
      <c r="G44" s="19">
        <v>-0.7246</v>
      </c>
    </row>
    <row r="45" spans="1:7" ht="12.75" customHeight="1">
      <c r="A45" s="1"/>
      <c r="B45" s="10" t="s">
        <v>15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"/>
      <c r="B46" s="10" t="s">
        <v>16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3" t="s">
        <v>1545</v>
      </c>
      <c r="B47" s="14" t="s">
        <v>1546</v>
      </c>
      <c r="C47" s="11" t="s">
        <v>1547</v>
      </c>
      <c r="D47" s="11" t="s">
        <v>55</v>
      </c>
      <c r="E47" s="15">
        <v>500000</v>
      </c>
      <c r="F47" s="16">
        <v>501.64</v>
      </c>
      <c r="G47" s="17">
        <v>0.0073</v>
      </c>
    </row>
    <row r="48" spans="1:7" ht="12.75" customHeight="1">
      <c r="A48" s="13" t="s">
        <v>704</v>
      </c>
      <c r="B48" s="14" t="s">
        <v>705</v>
      </c>
      <c r="C48" s="11" t="s">
        <v>706</v>
      </c>
      <c r="D48" s="11" t="s">
        <v>55</v>
      </c>
      <c r="E48" s="15">
        <v>300000</v>
      </c>
      <c r="F48" s="16">
        <v>327.56</v>
      </c>
      <c r="G48" s="17">
        <v>0.0048</v>
      </c>
    </row>
    <row r="49" spans="1:7" ht="12.75" customHeight="1">
      <c r="A49" s="13" t="s">
        <v>1548</v>
      </c>
      <c r="B49" s="14" t="s">
        <v>1549</v>
      </c>
      <c r="C49" s="11" t="s">
        <v>1550</v>
      </c>
      <c r="D49" s="11" t="s">
        <v>1176</v>
      </c>
      <c r="E49" s="15">
        <v>300000</v>
      </c>
      <c r="F49" s="16">
        <v>301.73</v>
      </c>
      <c r="G49" s="17">
        <v>0.0044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1130.93</v>
      </c>
      <c r="G50" s="19">
        <v>0.0165</v>
      </c>
    </row>
    <row r="51" spans="1:7" ht="12.75" customHeight="1">
      <c r="A51" s="1"/>
      <c r="B51" s="20" t="s">
        <v>20</v>
      </c>
      <c r="C51" s="22" t="s">
        <v>1</v>
      </c>
      <c r="D51" s="22" t="s">
        <v>1</v>
      </c>
      <c r="E51" s="22" t="s">
        <v>1</v>
      </c>
      <c r="F51" s="23" t="s">
        <v>21</v>
      </c>
      <c r="G51" s="24" t="s">
        <v>21</v>
      </c>
    </row>
    <row r="52" spans="1:7" ht="12.75" customHeight="1">
      <c r="A52" s="1"/>
      <c r="B52" s="20" t="s">
        <v>13</v>
      </c>
      <c r="C52" s="22" t="s">
        <v>1</v>
      </c>
      <c r="D52" s="22" t="s">
        <v>1</v>
      </c>
      <c r="E52" s="22" t="s">
        <v>1</v>
      </c>
      <c r="F52" s="23" t="s">
        <v>21</v>
      </c>
      <c r="G52" s="24" t="s">
        <v>21</v>
      </c>
    </row>
    <row r="53" spans="1:7" ht="12.7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1130.93</v>
      </c>
      <c r="G53" s="19">
        <v>0.0165</v>
      </c>
    </row>
    <row r="54" spans="1:7" ht="12.75" customHeight="1">
      <c r="A54" s="1"/>
      <c r="B54" s="10" t="s">
        <v>87</v>
      </c>
      <c r="C54" s="11" t="s">
        <v>1</v>
      </c>
      <c r="D54" s="11" t="s">
        <v>1</v>
      </c>
      <c r="E54" s="11" t="s">
        <v>1</v>
      </c>
      <c r="F54" s="1"/>
      <c r="G54" s="12" t="s">
        <v>1</v>
      </c>
    </row>
    <row r="55" spans="1:7" ht="12.75" customHeight="1">
      <c r="A55" s="1"/>
      <c r="B55" s="10" t="s">
        <v>97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3" t="s">
        <v>1551</v>
      </c>
      <c r="B56" s="14" t="s">
        <v>1552</v>
      </c>
      <c r="C56" s="11" t="s">
        <v>1553</v>
      </c>
      <c r="D56" s="11" t="s">
        <v>96</v>
      </c>
      <c r="E56" s="15">
        <v>5000000</v>
      </c>
      <c r="F56" s="16">
        <v>4995.95</v>
      </c>
      <c r="G56" s="17">
        <v>0.0725</v>
      </c>
    </row>
    <row r="57" spans="1:7" ht="12.75" customHeight="1">
      <c r="A57" s="13" t="s">
        <v>1554</v>
      </c>
      <c r="B57" s="14" t="s">
        <v>644</v>
      </c>
      <c r="C57" s="11" t="s">
        <v>1555</v>
      </c>
      <c r="D57" s="11" t="s">
        <v>92</v>
      </c>
      <c r="E57" s="15">
        <v>2500000</v>
      </c>
      <c r="F57" s="16">
        <v>2401.73</v>
      </c>
      <c r="G57" s="17">
        <v>0.0348</v>
      </c>
    </row>
    <row r="58" spans="1:7" ht="12.75" customHeight="1">
      <c r="A58" s="13" t="s">
        <v>1556</v>
      </c>
      <c r="B58" s="14" t="s">
        <v>1557</v>
      </c>
      <c r="C58" s="11" t="s">
        <v>1558</v>
      </c>
      <c r="D58" s="11" t="s">
        <v>96</v>
      </c>
      <c r="E58" s="15">
        <v>500000</v>
      </c>
      <c r="F58" s="16">
        <v>499.91</v>
      </c>
      <c r="G58" s="17">
        <v>0.0072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7897.59</v>
      </c>
      <c r="G59" s="19">
        <v>0.1145</v>
      </c>
    </row>
    <row r="60" spans="1:7" ht="12.7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7897.59</v>
      </c>
      <c r="G60" s="19">
        <v>0.1145</v>
      </c>
    </row>
    <row r="61" spans="1:7" ht="12.75" customHeight="1">
      <c r="A61" s="1"/>
      <c r="B61" s="10" t="s">
        <v>108</v>
      </c>
      <c r="C61" s="11" t="s">
        <v>1</v>
      </c>
      <c r="D61" s="11" t="s">
        <v>1</v>
      </c>
      <c r="E61" s="11" t="s">
        <v>1</v>
      </c>
      <c r="F61" s="1"/>
      <c r="G61" s="12" t="s">
        <v>1</v>
      </c>
    </row>
    <row r="62" spans="1:7" ht="12.75" customHeight="1">
      <c r="A62" s="1"/>
      <c r="B62" s="10" t="s">
        <v>707</v>
      </c>
      <c r="C62" s="11" t="s">
        <v>1</v>
      </c>
      <c r="D62" s="30"/>
      <c r="E62" s="11" t="s">
        <v>1</v>
      </c>
      <c r="F62" s="1"/>
      <c r="G62" s="12" t="s">
        <v>1</v>
      </c>
    </row>
    <row r="63" spans="1:7" ht="12.75" customHeight="1">
      <c r="A63" s="13" t="s">
        <v>1559</v>
      </c>
      <c r="B63" s="14" t="s">
        <v>495</v>
      </c>
      <c r="C63" s="11" t="s">
        <v>1</v>
      </c>
      <c r="D63" s="31"/>
      <c r="E63" s="32" t="s">
        <v>1</v>
      </c>
      <c r="F63" s="16">
        <v>2500</v>
      </c>
      <c r="G63" s="17">
        <v>0.0363</v>
      </c>
    </row>
    <row r="64" spans="1:7" ht="12.75" customHeight="1">
      <c r="A64" s="13" t="s">
        <v>1560</v>
      </c>
      <c r="B64" s="14" t="s">
        <v>495</v>
      </c>
      <c r="C64" s="11" t="s">
        <v>1</v>
      </c>
      <c r="D64" s="31"/>
      <c r="E64" s="32" t="s">
        <v>1</v>
      </c>
      <c r="F64" s="16">
        <v>1500</v>
      </c>
      <c r="G64" s="17">
        <v>0.0218</v>
      </c>
    </row>
    <row r="65" spans="1:7" ht="12.75" customHeight="1">
      <c r="A65" s="13" t="s">
        <v>1561</v>
      </c>
      <c r="B65" s="14" t="s">
        <v>495</v>
      </c>
      <c r="C65" s="11" t="s">
        <v>1</v>
      </c>
      <c r="D65" s="31"/>
      <c r="E65" s="32" t="s">
        <v>1</v>
      </c>
      <c r="F65" s="16">
        <v>1100</v>
      </c>
      <c r="G65" s="17">
        <v>0.016</v>
      </c>
    </row>
    <row r="66" spans="1:7" ht="12.75" customHeight="1">
      <c r="A66" s="13" t="s">
        <v>1562</v>
      </c>
      <c r="B66" s="14" t="s">
        <v>495</v>
      </c>
      <c r="C66" s="11" t="s">
        <v>1</v>
      </c>
      <c r="D66" s="31"/>
      <c r="E66" s="32" t="s">
        <v>1</v>
      </c>
      <c r="F66" s="16">
        <v>1000</v>
      </c>
      <c r="G66" s="17">
        <v>0.0145</v>
      </c>
    </row>
    <row r="67" spans="1:7" ht="12.75" customHeight="1">
      <c r="A67" s="13" t="s">
        <v>1563</v>
      </c>
      <c r="B67" s="14" t="s">
        <v>495</v>
      </c>
      <c r="C67" s="11" t="s">
        <v>1</v>
      </c>
      <c r="D67" s="31"/>
      <c r="E67" s="32" t="s">
        <v>1</v>
      </c>
      <c r="F67" s="16">
        <v>1000</v>
      </c>
      <c r="G67" s="17">
        <v>0.0145</v>
      </c>
    </row>
    <row r="68" spans="1:7" ht="12.75" customHeight="1">
      <c r="A68" s="13" t="s">
        <v>1564</v>
      </c>
      <c r="B68" s="14" t="s">
        <v>495</v>
      </c>
      <c r="C68" s="11" t="s">
        <v>1</v>
      </c>
      <c r="D68" s="31"/>
      <c r="E68" s="32" t="s">
        <v>1</v>
      </c>
      <c r="F68" s="16">
        <v>600</v>
      </c>
      <c r="G68" s="17">
        <v>0.0087</v>
      </c>
    </row>
    <row r="69" spans="1:7" ht="12.75" customHeight="1">
      <c r="A69" s="13" t="s">
        <v>1565</v>
      </c>
      <c r="B69" s="14" t="s">
        <v>495</v>
      </c>
      <c r="C69" s="11" t="s">
        <v>1</v>
      </c>
      <c r="D69" s="31"/>
      <c r="E69" s="32" t="s">
        <v>1</v>
      </c>
      <c r="F69" s="16">
        <v>400</v>
      </c>
      <c r="G69" s="17">
        <v>0.0058</v>
      </c>
    </row>
    <row r="70" spans="1:7" ht="12.75" customHeight="1">
      <c r="A70" s="13" t="s">
        <v>1566</v>
      </c>
      <c r="B70" s="14" t="s">
        <v>2054</v>
      </c>
      <c r="C70" s="11" t="s">
        <v>1</v>
      </c>
      <c r="D70" s="31"/>
      <c r="E70" s="32" t="s">
        <v>1</v>
      </c>
      <c r="F70" s="16">
        <v>297</v>
      </c>
      <c r="G70" s="17">
        <v>0.0043</v>
      </c>
    </row>
    <row r="71" spans="1:7" ht="12.75" customHeight="1">
      <c r="A71" s="13" t="s">
        <v>1567</v>
      </c>
      <c r="B71" s="14" t="s">
        <v>2055</v>
      </c>
      <c r="C71" s="11" t="s">
        <v>1</v>
      </c>
      <c r="D71" s="31"/>
      <c r="E71" s="32" t="s">
        <v>1</v>
      </c>
      <c r="F71" s="16">
        <v>297</v>
      </c>
      <c r="G71" s="17">
        <v>0.0043</v>
      </c>
    </row>
    <row r="72" spans="1:7" ht="12.75" customHeight="1">
      <c r="A72" s="13" t="s">
        <v>1568</v>
      </c>
      <c r="B72" s="14" t="s">
        <v>495</v>
      </c>
      <c r="C72" s="11" t="s">
        <v>1</v>
      </c>
      <c r="D72" s="31"/>
      <c r="E72" s="32" t="s">
        <v>1</v>
      </c>
      <c r="F72" s="16">
        <v>99</v>
      </c>
      <c r="G72" s="17">
        <v>0.0014</v>
      </c>
    </row>
    <row r="73" spans="1:7" ht="12.75" customHeight="1">
      <c r="A73" s="13" t="s">
        <v>1569</v>
      </c>
      <c r="B73" s="14" t="s">
        <v>495</v>
      </c>
      <c r="C73" s="11" t="s">
        <v>1</v>
      </c>
      <c r="D73" s="31"/>
      <c r="E73" s="32" t="s">
        <v>1</v>
      </c>
      <c r="F73" s="16">
        <v>99</v>
      </c>
      <c r="G73" s="17">
        <v>0.0014</v>
      </c>
    </row>
    <row r="74" spans="1:7" ht="12.75" customHeight="1">
      <c r="A74" s="13" t="s">
        <v>1570</v>
      </c>
      <c r="B74" s="14" t="s">
        <v>495</v>
      </c>
      <c r="C74" s="11" t="s">
        <v>1</v>
      </c>
      <c r="D74" s="31"/>
      <c r="E74" s="32" t="s">
        <v>1</v>
      </c>
      <c r="F74" s="16">
        <v>99</v>
      </c>
      <c r="G74" s="17">
        <v>0.0014</v>
      </c>
    </row>
    <row r="75" spans="1:7" ht="12.75" customHeight="1">
      <c r="A75" s="13" t="s">
        <v>1571</v>
      </c>
      <c r="B75" s="14" t="s">
        <v>495</v>
      </c>
      <c r="C75" s="11" t="s">
        <v>1</v>
      </c>
      <c r="D75" s="31"/>
      <c r="E75" s="32" t="s">
        <v>1</v>
      </c>
      <c r="F75" s="16">
        <v>99</v>
      </c>
      <c r="G75" s="17">
        <v>0.0014</v>
      </c>
    </row>
    <row r="76" spans="1:7" ht="12.75" customHeight="1">
      <c r="A76" s="13" t="s">
        <v>1572</v>
      </c>
      <c r="B76" s="14" t="s">
        <v>495</v>
      </c>
      <c r="C76" s="11" t="s">
        <v>1</v>
      </c>
      <c r="D76" s="31"/>
      <c r="E76" s="32" t="s">
        <v>1</v>
      </c>
      <c r="F76" s="16">
        <v>99</v>
      </c>
      <c r="G76" s="17">
        <v>0.0014</v>
      </c>
    </row>
    <row r="77" spans="1:7" ht="12.75" customHeight="1">
      <c r="A77" s="13" t="s">
        <v>1573</v>
      </c>
      <c r="B77" s="14" t="s">
        <v>495</v>
      </c>
      <c r="C77" s="11" t="s">
        <v>1</v>
      </c>
      <c r="D77" s="31"/>
      <c r="E77" s="32" t="s">
        <v>1</v>
      </c>
      <c r="F77" s="16">
        <v>99</v>
      </c>
      <c r="G77" s="17">
        <v>0.0014</v>
      </c>
    </row>
    <row r="78" spans="1:7" ht="12.75" customHeight="1">
      <c r="A78" s="13" t="s">
        <v>1574</v>
      </c>
      <c r="B78" s="14" t="s">
        <v>495</v>
      </c>
      <c r="C78" s="11" t="s">
        <v>1</v>
      </c>
      <c r="D78" s="31"/>
      <c r="E78" s="32" t="s">
        <v>1</v>
      </c>
      <c r="F78" s="16">
        <v>99</v>
      </c>
      <c r="G78" s="17">
        <v>0.0014</v>
      </c>
    </row>
    <row r="79" spans="1:7" ht="12.75" customHeight="1">
      <c r="A79" s="1"/>
      <c r="B79" s="10" t="s">
        <v>13</v>
      </c>
      <c r="C79" s="11" t="s">
        <v>1</v>
      </c>
      <c r="D79" s="11"/>
      <c r="E79" s="11" t="s">
        <v>1</v>
      </c>
      <c r="F79" s="18">
        <v>9387</v>
      </c>
      <c r="G79" s="19">
        <v>0.136</v>
      </c>
    </row>
    <row r="80" spans="1:7" ht="12.75" customHeight="1">
      <c r="A80" s="1"/>
      <c r="B80" s="20" t="s">
        <v>14</v>
      </c>
      <c r="C80" s="21" t="s">
        <v>1</v>
      </c>
      <c r="D80" s="22" t="s">
        <v>1</v>
      </c>
      <c r="E80" s="21" t="s">
        <v>1</v>
      </c>
      <c r="F80" s="18">
        <v>9387</v>
      </c>
      <c r="G80" s="19">
        <v>0.136</v>
      </c>
    </row>
    <row r="81" spans="1:7" ht="12.75" customHeight="1">
      <c r="A81" s="1"/>
      <c r="B81" s="10" t="s">
        <v>22</v>
      </c>
      <c r="C81" s="11" t="s">
        <v>1</v>
      </c>
      <c r="D81" s="11" t="s">
        <v>1</v>
      </c>
      <c r="E81" s="11" t="s">
        <v>1</v>
      </c>
      <c r="F81" s="1"/>
      <c r="G81" s="12" t="s">
        <v>1</v>
      </c>
    </row>
    <row r="82" spans="1:7" ht="12.75" customHeight="1">
      <c r="A82" s="13" t="s">
        <v>23</v>
      </c>
      <c r="B82" s="14" t="s">
        <v>24</v>
      </c>
      <c r="C82" s="11" t="s">
        <v>1</v>
      </c>
      <c r="D82" s="11" t="s">
        <v>25</v>
      </c>
      <c r="E82" s="15"/>
      <c r="F82" s="16">
        <v>4080</v>
      </c>
      <c r="G82" s="17">
        <v>0.0592</v>
      </c>
    </row>
    <row r="83" spans="1:7" ht="12.75" customHeight="1">
      <c r="A83" s="1"/>
      <c r="B83" s="10" t="s">
        <v>13</v>
      </c>
      <c r="C83" s="11" t="s">
        <v>1</v>
      </c>
      <c r="D83" s="11" t="s">
        <v>1</v>
      </c>
      <c r="E83" s="11" t="s">
        <v>1</v>
      </c>
      <c r="F83" s="18">
        <v>4080</v>
      </c>
      <c r="G83" s="19">
        <v>0.0592</v>
      </c>
    </row>
    <row r="84" spans="1:7" ht="12.75" customHeight="1">
      <c r="A84" s="1"/>
      <c r="B84" s="20" t="s">
        <v>14</v>
      </c>
      <c r="C84" s="21" t="s">
        <v>1</v>
      </c>
      <c r="D84" s="22" t="s">
        <v>1</v>
      </c>
      <c r="E84" s="21" t="s">
        <v>1</v>
      </c>
      <c r="F84" s="18">
        <v>4080</v>
      </c>
      <c r="G84" s="19">
        <v>0.0592</v>
      </c>
    </row>
    <row r="85" spans="1:7" ht="12.75" customHeight="1">
      <c r="A85" s="1"/>
      <c r="B85" s="20" t="s">
        <v>26</v>
      </c>
      <c r="C85" s="11" t="s">
        <v>1</v>
      </c>
      <c r="D85" s="22" t="s">
        <v>1</v>
      </c>
      <c r="E85" s="11" t="s">
        <v>1</v>
      </c>
      <c r="F85" s="25">
        <v>46754.88</v>
      </c>
      <c r="G85" s="19">
        <v>0.6781</v>
      </c>
    </row>
    <row r="86" spans="1:7" ht="12.75" customHeight="1">
      <c r="A86" s="1"/>
      <c r="B86" s="26" t="s">
        <v>27</v>
      </c>
      <c r="C86" s="27" t="s">
        <v>1</v>
      </c>
      <c r="D86" s="27" t="s">
        <v>1</v>
      </c>
      <c r="E86" s="27" t="s">
        <v>1</v>
      </c>
      <c r="F86" s="28">
        <v>68953.59</v>
      </c>
      <c r="G86" s="29">
        <v>1</v>
      </c>
    </row>
    <row r="87" spans="1:7" ht="12.75" customHeight="1">
      <c r="A87" s="1"/>
      <c r="B87" s="4" t="s">
        <v>1</v>
      </c>
      <c r="C87" s="1"/>
      <c r="D87" s="1"/>
      <c r="E87" s="1"/>
      <c r="F87" s="1"/>
      <c r="G87" s="1"/>
    </row>
    <row r="88" spans="1:7" ht="12.75" customHeight="1">
      <c r="A88" s="1"/>
      <c r="B88" s="2" t="s">
        <v>488</v>
      </c>
      <c r="C88" s="1"/>
      <c r="D88" s="1"/>
      <c r="E88" s="1"/>
      <c r="F88" s="1"/>
      <c r="G88" s="1"/>
    </row>
    <row r="89" spans="1:7" ht="12.75" customHeight="1">
      <c r="A89" s="1"/>
      <c r="B89" s="2" t="s">
        <v>28</v>
      </c>
      <c r="C89" s="1"/>
      <c r="D89" s="1"/>
      <c r="E89" s="1"/>
      <c r="F89" s="1"/>
      <c r="G89" s="1"/>
    </row>
    <row r="90" spans="1:7" ht="12.75" customHeight="1">
      <c r="A90" s="1"/>
      <c r="B90" s="2" t="s">
        <v>109</v>
      </c>
      <c r="C90" s="1"/>
      <c r="D90" s="1"/>
      <c r="E90" s="1"/>
      <c r="F90" s="1"/>
      <c r="G90" s="1"/>
    </row>
    <row r="91" spans="1:7" ht="12.75" customHeight="1">
      <c r="A91" s="1"/>
      <c r="B91" s="2" t="s">
        <v>1</v>
      </c>
      <c r="C91" s="1"/>
      <c r="D91" s="1"/>
      <c r="E91" s="1"/>
      <c r="F91" s="1"/>
      <c r="G91" s="1"/>
    </row>
    <row r="92" spans="1:7" ht="12.75" customHeight="1">
      <c r="A92" s="1"/>
      <c r="B92" s="2" t="s">
        <v>1</v>
      </c>
      <c r="C92" s="1"/>
      <c r="D92" s="1"/>
      <c r="E92" s="1"/>
      <c r="F92" s="1"/>
      <c r="G9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1575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71</v>
      </c>
      <c r="B7" s="14" t="s">
        <v>72</v>
      </c>
      <c r="C7" s="11" t="s">
        <v>73</v>
      </c>
      <c r="D7" s="11" t="s">
        <v>59</v>
      </c>
      <c r="E7" s="15">
        <v>5000000</v>
      </c>
      <c r="F7" s="16">
        <v>4921.63</v>
      </c>
      <c r="G7" s="17">
        <v>0.0854</v>
      </c>
    </row>
    <row r="8" spans="1:7" ht="12.75" customHeight="1">
      <c r="A8" s="13" t="s">
        <v>1576</v>
      </c>
      <c r="B8" s="14" t="s">
        <v>1577</v>
      </c>
      <c r="C8" s="11" t="s">
        <v>1578</v>
      </c>
      <c r="D8" s="11" t="s">
        <v>1579</v>
      </c>
      <c r="E8" s="15">
        <v>2500000</v>
      </c>
      <c r="F8" s="16">
        <v>3499.6</v>
      </c>
      <c r="G8" s="17">
        <v>0.0607</v>
      </c>
    </row>
    <row r="9" spans="1:7" ht="12.75" customHeight="1">
      <c r="A9" s="13" t="s">
        <v>1580</v>
      </c>
      <c r="B9" s="14" t="s">
        <v>1581</v>
      </c>
      <c r="C9" s="11" t="s">
        <v>1582</v>
      </c>
      <c r="D9" s="11" t="s">
        <v>2024</v>
      </c>
      <c r="E9" s="15">
        <v>2500000</v>
      </c>
      <c r="F9" s="16">
        <v>3003.41</v>
      </c>
      <c r="G9" s="17">
        <v>0.0521</v>
      </c>
    </row>
    <row r="10" spans="1:7" ht="12.75" customHeight="1">
      <c r="A10" s="13" t="s">
        <v>1583</v>
      </c>
      <c r="B10" s="14" t="s">
        <v>1584</v>
      </c>
      <c r="C10" s="11" t="s">
        <v>1585</v>
      </c>
      <c r="D10" s="11" t="s">
        <v>1586</v>
      </c>
      <c r="E10" s="15">
        <v>2500000</v>
      </c>
      <c r="F10" s="16">
        <v>2958.1</v>
      </c>
      <c r="G10" s="17">
        <v>0.0513</v>
      </c>
    </row>
    <row r="11" spans="1:7" ht="12.75" customHeight="1">
      <c r="A11" s="13" t="s">
        <v>1587</v>
      </c>
      <c r="B11" s="14" t="s">
        <v>1588</v>
      </c>
      <c r="C11" s="11" t="s">
        <v>1589</v>
      </c>
      <c r="D11" s="11" t="s">
        <v>879</v>
      </c>
      <c r="E11" s="15">
        <v>2500000</v>
      </c>
      <c r="F11" s="16">
        <v>2541.29</v>
      </c>
      <c r="G11" s="17">
        <v>0.0441</v>
      </c>
    </row>
    <row r="12" spans="1:7" ht="12.75" customHeight="1">
      <c r="A12" s="13" t="s">
        <v>1590</v>
      </c>
      <c r="B12" s="14" t="s">
        <v>1591</v>
      </c>
      <c r="C12" s="11" t="s">
        <v>1592</v>
      </c>
      <c r="D12" s="11" t="s">
        <v>875</v>
      </c>
      <c r="E12" s="15">
        <v>2500000</v>
      </c>
      <c r="F12" s="16">
        <v>2531.49</v>
      </c>
      <c r="G12" s="17">
        <v>0.0439</v>
      </c>
    </row>
    <row r="13" spans="1:7" ht="12.75" customHeight="1">
      <c r="A13" s="13" t="s">
        <v>1593</v>
      </c>
      <c r="B13" s="14" t="s">
        <v>68</v>
      </c>
      <c r="C13" s="11" t="s">
        <v>1594</v>
      </c>
      <c r="D13" s="11" t="s">
        <v>70</v>
      </c>
      <c r="E13" s="15">
        <v>250000000</v>
      </c>
      <c r="F13" s="16">
        <v>2511.57</v>
      </c>
      <c r="G13" s="17">
        <v>0.0436</v>
      </c>
    </row>
    <row r="14" spans="1:7" ht="12.75" customHeight="1">
      <c r="A14" s="13" t="s">
        <v>67</v>
      </c>
      <c r="B14" s="14" t="s">
        <v>68</v>
      </c>
      <c r="C14" s="11" t="s">
        <v>69</v>
      </c>
      <c r="D14" s="11" t="s">
        <v>70</v>
      </c>
      <c r="E14" s="15">
        <v>250000000</v>
      </c>
      <c r="F14" s="16">
        <v>2510.42</v>
      </c>
      <c r="G14" s="17">
        <v>0.0435</v>
      </c>
    </row>
    <row r="15" spans="1:7" ht="12.75" customHeight="1">
      <c r="A15" s="13" t="s">
        <v>622</v>
      </c>
      <c r="B15" s="14" t="s">
        <v>623</v>
      </c>
      <c r="C15" s="11" t="s">
        <v>624</v>
      </c>
      <c r="D15" s="11" t="s">
        <v>55</v>
      </c>
      <c r="E15" s="15">
        <v>2500000</v>
      </c>
      <c r="F15" s="16">
        <v>2508.76</v>
      </c>
      <c r="G15" s="17">
        <v>0.0435</v>
      </c>
    </row>
    <row r="16" spans="1:7" ht="12.75" customHeight="1">
      <c r="A16" s="13" t="s">
        <v>1595</v>
      </c>
      <c r="B16" s="14" t="s">
        <v>873</v>
      </c>
      <c r="C16" s="11" t="s">
        <v>1596</v>
      </c>
      <c r="D16" s="11" t="s">
        <v>875</v>
      </c>
      <c r="E16" s="15">
        <v>2000000</v>
      </c>
      <c r="F16" s="16">
        <v>2025.13</v>
      </c>
      <c r="G16" s="17">
        <v>0.0351</v>
      </c>
    </row>
    <row r="17" spans="1:7" ht="12.75" customHeight="1">
      <c r="A17" s="13" t="s">
        <v>876</v>
      </c>
      <c r="B17" s="14" t="s">
        <v>877</v>
      </c>
      <c r="C17" s="11" t="s">
        <v>878</v>
      </c>
      <c r="D17" s="11" t="s">
        <v>879</v>
      </c>
      <c r="E17" s="15">
        <v>2000000</v>
      </c>
      <c r="F17" s="16">
        <v>2015.92</v>
      </c>
      <c r="G17" s="17">
        <v>0.035</v>
      </c>
    </row>
    <row r="18" spans="1:7" ht="12.75" customHeight="1">
      <c r="A18" s="13" t="s">
        <v>1597</v>
      </c>
      <c r="B18" s="14" t="s">
        <v>1598</v>
      </c>
      <c r="C18" s="11" t="s">
        <v>1599</v>
      </c>
      <c r="D18" s="11" t="s">
        <v>1027</v>
      </c>
      <c r="E18" s="15">
        <v>1500000</v>
      </c>
      <c r="F18" s="16">
        <v>1641.6</v>
      </c>
      <c r="G18" s="17">
        <v>0.0285</v>
      </c>
    </row>
    <row r="19" spans="1:7" ht="12.75" customHeight="1">
      <c r="A19" s="13" t="s">
        <v>726</v>
      </c>
      <c r="B19" s="14" t="s">
        <v>727</v>
      </c>
      <c r="C19" s="11" t="s">
        <v>728</v>
      </c>
      <c r="D19" s="11" t="s">
        <v>729</v>
      </c>
      <c r="E19" s="15">
        <v>1200000</v>
      </c>
      <c r="F19" s="16">
        <v>1199.82</v>
      </c>
      <c r="G19" s="17">
        <v>0.0208</v>
      </c>
    </row>
    <row r="20" spans="1:7" ht="12.75" customHeight="1">
      <c r="A20" s="13" t="s">
        <v>1600</v>
      </c>
      <c r="B20" s="14" t="s">
        <v>1601</v>
      </c>
      <c r="C20" s="11" t="s">
        <v>1602</v>
      </c>
      <c r="D20" s="11" t="s">
        <v>59</v>
      </c>
      <c r="E20" s="15">
        <v>1000000</v>
      </c>
      <c r="F20" s="16">
        <v>1132.78</v>
      </c>
      <c r="G20" s="17">
        <v>0.0196</v>
      </c>
    </row>
    <row r="21" spans="1:7" ht="12.75" customHeight="1">
      <c r="A21" s="13" t="s">
        <v>1603</v>
      </c>
      <c r="B21" s="14" t="s">
        <v>1604</v>
      </c>
      <c r="C21" s="11" t="s">
        <v>1605</v>
      </c>
      <c r="D21" s="11" t="s">
        <v>59</v>
      </c>
      <c r="E21" s="15">
        <v>700000</v>
      </c>
      <c r="F21" s="16">
        <v>748.04</v>
      </c>
      <c r="G21" s="17">
        <v>0.013</v>
      </c>
    </row>
    <row r="22" spans="1:7" ht="12.75" customHeight="1">
      <c r="A22" s="13" t="s">
        <v>883</v>
      </c>
      <c r="B22" s="14" t="s">
        <v>884</v>
      </c>
      <c r="C22" s="11" t="s">
        <v>885</v>
      </c>
      <c r="D22" s="11" t="s">
        <v>879</v>
      </c>
      <c r="E22" s="15">
        <v>500000</v>
      </c>
      <c r="F22" s="16">
        <v>510.2</v>
      </c>
      <c r="G22" s="17">
        <v>0.0088</v>
      </c>
    </row>
    <row r="23" spans="1:7" ht="12.75" customHeight="1">
      <c r="A23" s="13" t="s">
        <v>1606</v>
      </c>
      <c r="B23" s="14" t="s">
        <v>57</v>
      </c>
      <c r="C23" s="11" t="s">
        <v>1607</v>
      </c>
      <c r="D23" s="11" t="s">
        <v>59</v>
      </c>
      <c r="E23" s="15">
        <v>500000</v>
      </c>
      <c r="F23" s="16">
        <v>492.95</v>
      </c>
      <c r="G23" s="17">
        <v>0.0086</v>
      </c>
    </row>
    <row r="24" spans="1:7" ht="12.75" customHeight="1">
      <c r="A24" s="13" t="s">
        <v>1117</v>
      </c>
      <c r="B24" s="14" t="s">
        <v>1118</v>
      </c>
      <c r="C24" s="11" t="s">
        <v>1119</v>
      </c>
      <c r="D24" s="11" t="s">
        <v>70</v>
      </c>
      <c r="E24" s="15">
        <v>350000</v>
      </c>
      <c r="F24" s="16">
        <v>355.64</v>
      </c>
      <c r="G24" s="17">
        <v>0.0062</v>
      </c>
    </row>
    <row r="25" spans="1:7" ht="12.75" customHeight="1">
      <c r="A25" s="13" t="s">
        <v>1608</v>
      </c>
      <c r="B25" s="14" t="s">
        <v>1591</v>
      </c>
      <c r="C25" s="11" t="s">
        <v>1609</v>
      </c>
      <c r="D25" s="11" t="s">
        <v>875</v>
      </c>
      <c r="E25" s="15">
        <v>200000</v>
      </c>
      <c r="F25" s="16">
        <v>202.48</v>
      </c>
      <c r="G25" s="17">
        <v>0.0035</v>
      </c>
    </row>
    <row r="26" spans="1:7" ht="12.75" customHeight="1">
      <c r="A26" s="13" t="s">
        <v>1053</v>
      </c>
      <c r="B26" s="14" t="s">
        <v>1054</v>
      </c>
      <c r="C26" s="11" t="s">
        <v>1055</v>
      </c>
      <c r="D26" s="11" t="s">
        <v>473</v>
      </c>
      <c r="E26" s="15">
        <v>130000</v>
      </c>
      <c r="F26" s="16">
        <v>133.49</v>
      </c>
      <c r="G26" s="17">
        <v>0.0023</v>
      </c>
    </row>
    <row r="27" spans="1:7" ht="12.75" customHeight="1">
      <c r="A27" s="13" t="s">
        <v>1610</v>
      </c>
      <c r="B27" s="14" t="s">
        <v>1611</v>
      </c>
      <c r="C27" s="11" t="s">
        <v>1612</v>
      </c>
      <c r="D27" s="11" t="s">
        <v>51</v>
      </c>
      <c r="E27" s="15">
        <v>100000</v>
      </c>
      <c r="F27" s="16">
        <v>102.63</v>
      </c>
      <c r="G27" s="17">
        <v>0.0018</v>
      </c>
    </row>
    <row r="28" spans="1:7" ht="12.75" customHeight="1">
      <c r="A28" s="13" t="s">
        <v>863</v>
      </c>
      <c r="B28" s="14" t="s">
        <v>864</v>
      </c>
      <c r="C28" s="11" t="s">
        <v>865</v>
      </c>
      <c r="D28" s="11" t="s">
        <v>51</v>
      </c>
      <c r="E28" s="15">
        <v>100000</v>
      </c>
      <c r="F28" s="16">
        <v>100.65</v>
      </c>
      <c r="G28" s="17">
        <v>0.0017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37647.6</v>
      </c>
      <c r="G29" s="19">
        <v>0.653</v>
      </c>
    </row>
    <row r="30" spans="1:7" ht="12.75" customHeight="1">
      <c r="A30" s="1"/>
      <c r="B30" s="10" t="s">
        <v>20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84</v>
      </c>
      <c r="B31" s="14" t="s">
        <v>85</v>
      </c>
      <c r="C31" s="11" t="s">
        <v>86</v>
      </c>
      <c r="D31" s="11" t="s">
        <v>2022</v>
      </c>
      <c r="E31" s="15">
        <v>5000000</v>
      </c>
      <c r="F31" s="16">
        <v>5042.01</v>
      </c>
      <c r="G31" s="17">
        <v>0.0875</v>
      </c>
    </row>
    <row r="32" spans="1:7" ht="12.75" customHeight="1">
      <c r="A32" s="13" t="s">
        <v>1613</v>
      </c>
      <c r="B32" s="14" t="s">
        <v>1614</v>
      </c>
      <c r="C32" s="11" t="s">
        <v>1615</v>
      </c>
      <c r="D32" s="11" t="s">
        <v>1616</v>
      </c>
      <c r="E32" s="15">
        <v>2500000</v>
      </c>
      <c r="F32" s="16">
        <v>2592.44</v>
      </c>
      <c r="G32" s="17">
        <v>0.045</v>
      </c>
    </row>
    <row r="33" spans="1:7" ht="12.75" customHeight="1">
      <c r="A33" s="13" t="s">
        <v>917</v>
      </c>
      <c r="B33" s="14" t="s">
        <v>918</v>
      </c>
      <c r="C33" s="11" t="s">
        <v>919</v>
      </c>
      <c r="D33" s="11" t="s">
        <v>2023</v>
      </c>
      <c r="E33" s="15">
        <v>1500000</v>
      </c>
      <c r="F33" s="16">
        <v>1795.7</v>
      </c>
      <c r="G33" s="17">
        <v>0.0311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9430.15</v>
      </c>
      <c r="G34" s="19">
        <v>0.1636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47077.75</v>
      </c>
      <c r="G35" s="19">
        <v>0.8166</v>
      </c>
    </row>
    <row r="36" spans="1:7" ht="12.75" customHeight="1">
      <c r="A36" s="1"/>
      <c r="B36" s="10" t="s">
        <v>87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"/>
      <c r="B37" s="10" t="s">
        <v>97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939</v>
      </c>
      <c r="B38" s="14" t="s">
        <v>105</v>
      </c>
      <c r="C38" s="11" t="s">
        <v>940</v>
      </c>
      <c r="D38" s="11" t="s">
        <v>107</v>
      </c>
      <c r="E38" s="15">
        <v>5500000</v>
      </c>
      <c r="F38" s="16">
        <v>5467.67</v>
      </c>
      <c r="G38" s="17">
        <v>0.0948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5467.67</v>
      </c>
      <c r="G39" s="19">
        <v>0.0948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5467.67</v>
      </c>
      <c r="G40" s="19">
        <v>0.0948</v>
      </c>
    </row>
    <row r="41" spans="1:7" ht="12.75" customHeight="1">
      <c r="A41" s="1"/>
      <c r="B41" s="10" t="s">
        <v>22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23</v>
      </c>
      <c r="B42" s="14" t="s">
        <v>24</v>
      </c>
      <c r="C42" s="11" t="s">
        <v>1</v>
      </c>
      <c r="D42" s="11" t="s">
        <v>25</v>
      </c>
      <c r="E42" s="15"/>
      <c r="F42" s="16">
        <v>2800</v>
      </c>
      <c r="G42" s="17">
        <v>0.0486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2800</v>
      </c>
      <c r="G43" s="19">
        <v>0.0486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2800</v>
      </c>
      <c r="G44" s="19">
        <v>0.0486</v>
      </c>
    </row>
    <row r="45" spans="1:7" ht="12.75" customHeight="1">
      <c r="A45" s="1"/>
      <c r="B45" s="20" t="s">
        <v>26</v>
      </c>
      <c r="C45" s="11" t="s">
        <v>1</v>
      </c>
      <c r="D45" s="22" t="s">
        <v>1</v>
      </c>
      <c r="E45" s="11" t="s">
        <v>1</v>
      </c>
      <c r="F45" s="25">
        <v>2305.12</v>
      </c>
      <c r="G45" s="19">
        <v>0.04</v>
      </c>
    </row>
    <row r="46" spans="1:7" ht="12.75" customHeight="1">
      <c r="A46" s="1"/>
      <c r="B46" s="26" t="s">
        <v>27</v>
      </c>
      <c r="C46" s="27" t="s">
        <v>1</v>
      </c>
      <c r="D46" s="27" t="s">
        <v>1</v>
      </c>
      <c r="E46" s="27" t="s">
        <v>1</v>
      </c>
      <c r="F46" s="28">
        <v>57650.54</v>
      </c>
      <c r="G46" s="29">
        <v>1</v>
      </c>
    </row>
    <row r="47" spans="1:7" ht="12.75" customHeight="1">
      <c r="A47" s="1"/>
      <c r="B47" s="4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488</v>
      </c>
      <c r="C48" s="1"/>
      <c r="D48" s="1"/>
      <c r="E48" s="1"/>
      <c r="F48" s="1"/>
      <c r="G48" s="1"/>
    </row>
    <row r="49" spans="1:7" ht="12.75" customHeight="1">
      <c r="A49" s="1"/>
      <c r="B49" s="2" t="s">
        <v>28</v>
      </c>
      <c r="C49" s="1"/>
      <c r="D49" s="1"/>
      <c r="E49" s="1"/>
      <c r="F49" s="1"/>
      <c r="G49" s="1"/>
    </row>
    <row r="50" spans="1:7" ht="12.75" customHeight="1">
      <c r="A50" s="1"/>
      <c r="B50" s="2" t="s">
        <v>109</v>
      </c>
      <c r="C50" s="1"/>
      <c r="D50" s="1"/>
      <c r="E50" s="1"/>
      <c r="F50" s="1"/>
      <c r="G50" s="1"/>
    </row>
    <row r="51" spans="1:7" ht="12.75" customHeight="1">
      <c r="A51" s="1"/>
      <c r="B51" s="2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46">
      <selection activeCell="G72" sqref="G7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336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337</v>
      </c>
      <c r="B7" s="14" t="s">
        <v>338</v>
      </c>
      <c r="C7" s="11" t="s">
        <v>339</v>
      </c>
      <c r="D7" s="11" t="s">
        <v>51</v>
      </c>
      <c r="E7" s="15">
        <v>5000000</v>
      </c>
      <c r="F7" s="16">
        <v>5045.36</v>
      </c>
      <c r="G7" s="17">
        <v>0.0562</v>
      </c>
    </row>
    <row r="8" spans="1:7" ht="12.75" customHeight="1">
      <c r="A8" s="13" t="s">
        <v>340</v>
      </c>
      <c r="B8" s="14" t="s">
        <v>341</v>
      </c>
      <c r="C8" s="11" t="s">
        <v>342</v>
      </c>
      <c r="D8" s="11" t="s">
        <v>343</v>
      </c>
      <c r="E8" s="15">
        <v>5000000</v>
      </c>
      <c r="F8" s="16">
        <v>5038.16</v>
      </c>
      <c r="G8" s="17">
        <v>0.0561</v>
      </c>
    </row>
    <row r="9" spans="1:7" ht="12.75" customHeight="1">
      <c r="A9" s="13" t="s">
        <v>344</v>
      </c>
      <c r="B9" s="14" t="s">
        <v>345</v>
      </c>
      <c r="C9" s="11" t="s">
        <v>346</v>
      </c>
      <c r="D9" s="11" t="s">
        <v>37</v>
      </c>
      <c r="E9" s="15">
        <v>5000000</v>
      </c>
      <c r="F9" s="16">
        <v>5026.08</v>
      </c>
      <c r="G9" s="17">
        <v>0.0559</v>
      </c>
    </row>
    <row r="10" spans="1:7" ht="12.75" customHeight="1">
      <c r="A10" s="13" t="s">
        <v>347</v>
      </c>
      <c r="B10" s="14" t="s">
        <v>2029</v>
      </c>
      <c r="C10" s="11" t="s">
        <v>348</v>
      </c>
      <c r="D10" s="11" t="s">
        <v>19</v>
      </c>
      <c r="E10" s="15">
        <v>4500000</v>
      </c>
      <c r="F10" s="16">
        <v>4627.64</v>
      </c>
      <c r="G10" s="17">
        <v>0.0515</v>
      </c>
    </row>
    <row r="11" spans="1:7" ht="12.75" customHeight="1">
      <c r="A11" s="13" t="s">
        <v>349</v>
      </c>
      <c r="B11" s="14" t="s">
        <v>350</v>
      </c>
      <c r="C11" s="11" t="s">
        <v>351</v>
      </c>
      <c r="D11" s="11" t="s">
        <v>352</v>
      </c>
      <c r="E11" s="15">
        <v>3000000</v>
      </c>
      <c r="F11" s="16">
        <v>3031.68</v>
      </c>
      <c r="G11" s="17">
        <v>0.0337</v>
      </c>
    </row>
    <row r="12" spans="1:7" ht="12.75" customHeight="1">
      <c r="A12" s="13" t="s">
        <v>353</v>
      </c>
      <c r="B12" s="14" t="s">
        <v>354</v>
      </c>
      <c r="C12" s="11" t="s">
        <v>355</v>
      </c>
      <c r="D12" s="11" t="s">
        <v>37</v>
      </c>
      <c r="E12" s="15">
        <v>2500000</v>
      </c>
      <c r="F12" s="16">
        <v>2726.12</v>
      </c>
      <c r="G12" s="17">
        <v>0.0303</v>
      </c>
    </row>
    <row r="13" spans="1:7" ht="12.75" customHeight="1">
      <c r="A13" s="13" t="s">
        <v>356</v>
      </c>
      <c r="B13" s="14" t="s">
        <v>357</v>
      </c>
      <c r="C13" s="11" t="s">
        <v>358</v>
      </c>
      <c r="D13" s="11" t="s">
        <v>37</v>
      </c>
      <c r="E13" s="15">
        <v>2500000</v>
      </c>
      <c r="F13" s="16">
        <v>2602.37</v>
      </c>
      <c r="G13" s="17">
        <v>0.029</v>
      </c>
    </row>
    <row r="14" spans="1:7" ht="12.75" customHeight="1">
      <c r="A14" s="13" t="s">
        <v>359</v>
      </c>
      <c r="B14" s="14" t="s">
        <v>360</v>
      </c>
      <c r="C14" s="11" t="s">
        <v>361</v>
      </c>
      <c r="D14" s="11" t="s">
        <v>37</v>
      </c>
      <c r="E14" s="15">
        <v>2500000</v>
      </c>
      <c r="F14" s="16">
        <v>2589.99</v>
      </c>
      <c r="G14" s="17">
        <v>0.0288</v>
      </c>
    </row>
    <row r="15" spans="1:7" ht="12.75" customHeight="1">
      <c r="A15" s="13" t="s">
        <v>362</v>
      </c>
      <c r="B15" s="14" t="s">
        <v>363</v>
      </c>
      <c r="C15" s="11" t="s">
        <v>364</v>
      </c>
      <c r="D15" s="11" t="s">
        <v>37</v>
      </c>
      <c r="E15" s="15">
        <v>2500000</v>
      </c>
      <c r="F15" s="16">
        <v>2569.68</v>
      </c>
      <c r="G15" s="17">
        <v>0.0286</v>
      </c>
    </row>
    <row r="16" spans="1:7" ht="12.75" customHeight="1">
      <c r="A16" s="13" t="s">
        <v>78</v>
      </c>
      <c r="B16" s="14" t="s">
        <v>79</v>
      </c>
      <c r="C16" s="11" t="s">
        <v>80</v>
      </c>
      <c r="D16" s="11" t="s">
        <v>37</v>
      </c>
      <c r="E16" s="15">
        <v>2500000</v>
      </c>
      <c r="F16" s="16">
        <v>2565.63</v>
      </c>
      <c r="G16" s="17">
        <v>0.0286</v>
      </c>
    </row>
    <row r="17" spans="1:7" ht="12.75" customHeight="1">
      <c r="A17" s="13" t="s">
        <v>365</v>
      </c>
      <c r="B17" s="14" t="s">
        <v>366</v>
      </c>
      <c r="C17" s="11" t="s">
        <v>367</v>
      </c>
      <c r="D17" s="11" t="s">
        <v>37</v>
      </c>
      <c r="E17" s="15">
        <v>2500000</v>
      </c>
      <c r="F17" s="16">
        <v>2560.34</v>
      </c>
      <c r="G17" s="17">
        <v>0.0285</v>
      </c>
    </row>
    <row r="18" spans="1:7" ht="12.75" customHeight="1">
      <c r="A18" s="13" t="s">
        <v>368</v>
      </c>
      <c r="B18" s="14" t="s">
        <v>369</v>
      </c>
      <c r="C18" s="11" t="s">
        <v>370</v>
      </c>
      <c r="D18" s="11" t="s">
        <v>37</v>
      </c>
      <c r="E18" s="15">
        <v>2500000</v>
      </c>
      <c r="F18" s="16">
        <v>2559.01</v>
      </c>
      <c r="G18" s="17">
        <v>0.0285</v>
      </c>
    </row>
    <row r="19" spans="1:7" ht="12.75" customHeight="1">
      <c r="A19" s="13" t="s">
        <v>371</v>
      </c>
      <c r="B19" s="14" t="s">
        <v>372</v>
      </c>
      <c r="C19" s="11" t="s">
        <v>373</v>
      </c>
      <c r="D19" s="11" t="s">
        <v>37</v>
      </c>
      <c r="E19" s="15">
        <v>2500000</v>
      </c>
      <c r="F19" s="16">
        <v>2546.65</v>
      </c>
      <c r="G19" s="17">
        <v>0.0283</v>
      </c>
    </row>
    <row r="20" spans="1:7" ht="12.75" customHeight="1">
      <c r="A20" s="13" t="s">
        <v>374</v>
      </c>
      <c r="B20" s="14" t="s">
        <v>375</v>
      </c>
      <c r="C20" s="11" t="s">
        <v>376</v>
      </c>
      <c r="D20" s="11" t="s">
        <v>37</v>
      </c>
      <c r="E20" s="15">
        <v>2500000</v>
      </c>
      <c r="F20" s="16">
        <v>2545.14</v>
      </c>
      <c r="G20" s="17">
        <v>0.0283</v>
      </c>
    </row>
    <row r="21" spans="1:7" ht="12.75" customHeight="1">
      <c r="A21" s="13" t="s">
        <v>377</v>
      </c>
      <c r="B21" s="14" t="s">
        <v>378</v>
      </c>
      <c r="C21" s="11" t="s">
        <v>379</v>
      </c>
      <c r="D21" s="11" t="s">
        <v>37</v>
      </c>
      <c r="E21" s="15">
        <v>2500000</v>
      </c>
      <c r="F21" s="16">
        <v>2534.69</v>
      </c>
      <c r="G21" s="17">
        <v>0.0282</v>
      </c>
    </row>
    <row r="22" spans="1:7" ht="12.75" customHeight="1">
      <c r="A22" s="13" t="s">
        <v>380</v>
      </c>
      <c r="B22" s="14" t="s">
        <v>381</v>
      </c>
      <c r="C22" s="11" t="s">
        <v>382</v>
      </c>
      <c r="D22" s="11" t="s">
        <v>37</v>
      </c>
      <c r="E22" s="15">
        <v>2500000</v>
      </c>
      <c r="F22" s="16">
        <v>2522.67</v>
      </c>
      <c r="G22" s="17">
        <v>0.0281</v>
      </c>
    </row>
    <row r="23" spans="1:7" ht="12.75" customHeight="1">
      <c r="A23" s="13" t="s">
        <v>383</v>
      </c>
      <c r="B23" s="14" t="s">
        <v>384</v>
      </c>
      <c r="C23" s="11" t="s">
        <v>385</v>
      </c>
      <c r="D23" s="11" t="s">
        <v>66</v>
      </c>
      <c r="E23" s="15">
        <v>2500000</v>
      </c>
      <c r="F23" s="16">
        <v>2517.76</v>
      </c>
      <c r="G23" s="17">
        <v>0.028</v>
      </c>
    </row>
    <row r="24" spans="1:7" ht="12.75" customHeight="1">
      <c r="A24" s="13" t="s">
        <v>386</v>
      </c>
      <c r="B24" s="14" t="s">
        <v>387</v>
      </c>
      <c r="C24" s="11" t="s">
        <v>388</v>
      </c>
      <c r="D24" s="11" t="s">
        <v>352</v>
      </c>
      <c r="E24" s="15">
        <v>2500000</v>
      </c>
      <c r="F24" s="16">
        <v>2509.83</v>
      </c>
      <c r="G24" s="17">
        <v>0.0279</v>
      </c>
    </row>
    <row r="25" spans="1:7" ht="12.75" customHeight="1">
      <c r="A25" s="13" t="s">
        <v>389</v>
      </c>
      <c r="B25" s="14" t="s">
        <v>390</v>
      </c>
      <c r="C25" s="11" t="s">
        <v>391</v>
      </c>
      <c r="D25" s="11" t="s">
        <v>37</v>
      </c>
      <c r="E25" s="15">
        <v>2500000</v>
      </c>
      <c r="F25" s="16">
        <v>2508.14</v>
      </c>
      <c r="G25" s="17">
        <v>0.0279</v>
      </c>
    </row>
    <row r="26" spans="1:7" ht="12.75" customHeight="1">
      <c r="A26" s="13" t="s">
        <v>392</v>
      </c>
      <c r="B26" s="14" t="s">
        <v>2030</v>
      </c>
      <c r="C26" s="11" t="s">
        <v>393</v>
      </c>
      <c r="D26" s="11" t="s">
        <v>19</v>
      </c>
      <c r="E26" s="15">
        <v>2444000</v>
      </c>
      <c r="F26" s="16">
        <v>2492.11</v>
      </c>
      <c r="G26" s="17">
        <v>0.0277</v>
      </c>
    </row>
    <row r="27" spans="1:7" ht="12.75" customHeight="1">
      <c r="A27" s="13" t="s">
        <v>394</v>
      </c>
      <c r="B27" s="14" t="s">
        <v>395</v>
      </c>
      <c r="C27" s="11" t="s">
        <v>396</v>
      </c>
      <c r="D27" s="11" t="s">
        <v>37</v>
      </c>
      <c r="E27" s="15">
        <v>2000000</v>
      </c>
      <c r="F27" s="16">
        <v>2177.87</v>
      </c>
      <c r="G27" s="17">
        <v>0.0242</v>
      </c>
    </row>
    <row r="28" spans="1:7" ht="12.75" customHeight="1">
      <c r="A28" s="13" t="s">
        <v>397</v>
      </c>
      <c r="B28" s="14" t="s">
        <v>398</v>
      </c>
      <c r="C28" s="11" t="s">
        <v>399</v>
      </c>
      <c r="D28" s="11" t="s">
        <v>37</v>
      </c>
      <c r="E28" s="15">
        <v>1750000</v>
      </c>
      <c r="F28" s="16">
        <v>1772.32</v>
      </c>
      <c r="G28" s="17">
        <v>0.0197</v>
      </c>
    </row>
    <row r="29" spans="1:7" ht="12.75" customHeight="1">
      <c r="A29" s="13" t="s">
        <v>400</v>
      </c>
      <c r="B29" s="14" t="s">
        <v>401</v>
      </c>
      <c r="C29" s="11" t="s">
        <v>402</v>
      </c>
      <c r="D29" s="11" t="s">
        <v>37</v>
      </c>
      <c r="E29" s="15">
        <v>1500000</v>
      </c>
      <c r="F29" s="16">
        <v>1522.48</v>
      </c>
      <c r="G29" s="17">
        <v>0.0169</v>
      </c>
    </row>
    <row r="30" spans="1:7" ht="12.75" customHeight="1">
      <c r="A30" s="13" t="s">
        <v>403</v>
      </c>
      <c r="B30" s="14" t="s">
        <v>404</v>
      </c>
      <c r="C30" s="11" t="s">
        <v>405</v>
      </c>
      <c r="D30" s="11" t="s">
        <v>37</v>
      </c>
      <c r="E30" s="15">
        <v>1500000</v>
      </c>
      <c r="F30" s="16">
        <v>1516.76</v>
      </c>
      <c r="G30" s="17">
        <v>0.0169</v>
      </c>
    </row>
    <row r="31" spans="1:7" ht="12.75" customHeight="1">
      <c r="A31" s="13" t="s">
        <v>406</v>
      </c>
      <c r="B31" s="14" t="s">
        <v>407</v>
      </c>
      <c r="C31" s="11" t="s">
        <v>408</v>
      </c>
      <c r="D31" s="11" t="s">
        <v>37</v>
      </c>
      <c r="E31" s="15">
        <v>1330000</v>
      </c>
      <c r="F31" s="16">
        <v>1350.09</v>
      </c>
      <c r="G31" s="17">
        <v>0.015</v>
      </c>
    </row>
    <row r="32" spans="1:7" ht="12.75" customHeight="1">
      <c r="A32" s="13" t="s">
        <v>409</v>
      </c>
      <c r="B32" s="14" t="s">
        <v>2031</v>
      </c>
      <c r="C32" s="11" t="s">
        <v>410</v>
      </c>
      <c r="D32" s="11" t="s">
        <v>19</v>
      </c>
      <c r="E32" s="15">
        <v>1276000</v>
      </c>
      <c r="F32" s="16">
        <v>1306.33</v>
      </c>
      <c r="G32" s="17">
        <v>0.0145</v>
      </c>
    </row>
    <row r="33" spans="1:7" ht="12.75" customHeight="1">
      <c r="A33" s="13" t="s">
        <v>411</v>
      </c>
      <c r="B33" s="14" t="s">
        <v>412</v>
      </c>
      <c r="C33" s="11" t="s">
        <v>413</v>
      </c>
      <c r="D33" s="11" t="s">
        <v>37</v>
      </c>
      <c r="E33" s="15">
        <v>1040000</v>
      </c>
      <c r="F33" s="16">
        <v>1086.8</v>
      </c>
      <c r="G33" s="17">
        <v>0.0121</v>
      </c>
    </row>
    <row r="34" spans="1:7" ht="12.75" customHeight="1">
      <c r="A34" s="13" t="s">
        <v>414</v>
      </c>
      <c r="B34" s="14" t="s">
        <v>415</v>
      </c>
      <c r="C34" s="11" t="s">
        <v>416</v>
      </c>
      <c r="D34" s="11" t="s">
        <v>37</v>
      </c>
      <c r="E34" s="15">
        <v>1000000</v>
      </c>
      <c r="F34" s="16">
        <v>1038.42</v>
      </c>
      <c r="G34" s="17">
        <v>0.0116</v>
      </c>
    </row>
    <row r="35" spans="1:7" ht="12.75" customHeight="1">
      <c r="A35" s="13" t="s">
        <v>417</v>
      </c>
      <c r="B35" s="14" t="s">
        <v>418</v>
      </c>
      <c r="C35" s="11" t="s">
        <v>419</v>
      </c>
      <c r="D35" s="11" t="s">
        <v>37</v>
      </c>
      <c r="E35" s="15">
        <v>1000000</v>
      </c>
      <c r="F35" s="16">
        <v>1030.24</v>
      </c>
      <c r="G35" s="17">
        <v>0.0115</v>
      </c>
    </row>
    <row r="36" spans="1:7" ht="12.75" customHeight="1">
      <c r="A36" s="13" t="s">
        <v>420</v>
      </c>
      <c r="B36" s="14" t="s">
        <v>421</v>
      </c>
      <c r="C36" s="11" t="s">
        <v>422</v>
      </c>
      <c r="D36" s="11" t="s">
        <v>51</v>
      </c>
      <c r="E36" s="15">
        <v>1000000</v>
      </c>
      <c r="F36" s="16">
        <v>1022.77</v>
      </c>
      <c r="G36" s="17">
        <v>0.0114</v>
      </c>
    </row>
    <row r="37" spans="1:7" ht="12.75" customHeight="1">
      <c r="A37" s="13" t="s">
        <v>423</v>
      </c>
      <c r="B37" s="14" t="s">
        <v>2032</v>
      </c>
      <c r="C37" s="11" t="s">
        <v>424</v>
      </c>
      <c r="D37" s="11" t="s">
        <v>19</v>
      </c>
      <c r="E37" s="15">
        <v>1000000</v>
      </c>
      <c r="F37" s="16">
        <v>1019.6</v>
      </c>
      <c r="G37" s="17">
        <v>0.0113</v>
      </c>
    </row>
    <row r="38" spans="1:7" ht="12.75" customHeight="1">
      <c r="A38" s="13" t="s">
        <v>425</v>
      </c>
      <c r="B38" s="14" t="s">
        <v>2032</v>
      </c>
      <c r="C38" s="11" t="s">
        <v>426</v>
      </c>
      <c r="D38" s="11" t="s">
        <v>19</v>
      </c>
      <c r="E38" s="15">
        <v>1000000</v>
      </c>
      <c r="F38" s="16">
        <v>1019</v>
      </c>
      <c r="G38" s="17">
        <v>0.0113</v>
      </c>
    </row>
    <row r="39" spans="1:7" ht="12.75" customHeight="1">
      <c r="A39" s="13" t="s">
        <v>427</v>
      </c>
      <c r="B39" s="14" t="s">
        <v>2032</v>
      </c>
      <c r="C39" s="11" t="s">
        <v>428</v>
      </c>
      <c r="D39" s="11" t="s">
        <v>19</v>
      </c>
      <c r="E39" s="15">
        <v>1000000</v>
      </c>
      <c r="F39" s="16">
        <v>1018.98</v>
      </c>
      <c r="G39" s="17">
        <v>0.0113</v>
      </c>
    </row>
    <row r="40" spans="1:7" ht="12.75" customHeight="1">
      <c r="A40" s="13" t="s">
        <v>429</v>
      </c>
      <c r="B40" s="14" t="s">
        <v>430</v>
      </c>
      <c r="C40" s="11" t="s">
        <v>431</v>
      </c>
      <c r="D40" s="11" t="s">
        <v>432</v>
      </c>
      <c r="E40" s="15">
        <v>1000000</v>
      </c>
      <c r="F40" s="16">
        <v>1007.52</v>
      </c>
      <c r="G40" s="17">
        <v>0.0112</v>
      </c>
    </row>
    <row r="41" spans="1:7" ht="12.75" customHeight="1">
      <c r="A41" s="13" t="s">
        <v>433</v>
      </c>
      <c r="B41" s="14" t="s">
        <v>434</v>
      </c>
      <c r="C41" s="11" t="s">
        <v>435</v>
      </c>
      <c r="D41" s="11" t="s">
        <v>37</v>
      </c>
      <c r="E41" s="15">
        <v>700000</v>
      </c>
      <c r="F41" s="16">
        <v>725.87</v>
      </c>
      <c r="G41" s="17">
        <v>0.0081</v>
      </c>
    </row>
    <row r="42" spans="1:7" ht="12.75" customHeight="1">
      <c r="A42" s="13" t="s">
        <v>436</v>
      </c>
      <c r="B42" s="14" t="s">
        <v>2030</v>
      </c>
      <c r="C42" s="11" t="s">
        <v>437</v>
      </c>
      <c r="D42" s="11" t="s">
        <v>19</v>
      </c>
      <c r="E42" s="15">
        <v>678000</v>
      </c>
      <c r="F42" s="16">
        <v>691.06</v>
      </c>
      <c r="G42" s="17">
        <v>0.0077</v>
      </c>
    </row>
    <row r="43" spans="1:7" ht="12.75" customHeight="1">
      <c r="A43" s="13" t="s">
        <v>438</v>
      </c>
      <c r="B43" s="14" t="s">
        <v>439</v>
      </c>
      <c r="C43" s="11" t="s">
        <v>440</v>
      </c>
      <c r="D43" s="11" t="s">
        <v>37</v>
      </c>
      <c r="E43" s="15">
        <v>600000</v>
      </c>
      <c r="F43" s="16">
        <v>609.27</v>
      </c>
      <c r="G43" s="17">
        <v>0.0068</v>
      </c>
    </row>
    <row r="44" spans="1:7" ht="12.75" customHeight="1">
      <c r="A44" s="13" t="s">
        <v>441</v>
      </c>
      <c r="B44" s="14" t="s">
        <v>442</v>
      </c>
      <c r="C44" s="11" t="s">
        <v>443</v>
      </c>
      <c r="D44" s="11" t="s">
        <v>66</v>
      </c>
      <c r="E44" s="15">
        <v>500000</v>
      </c>
      <c r="F44" s="16">
        <v>563.84</v>
      </c>
      <c r="G44" s="17">
        <v>0.0063</v>
      </c>
    </row>
    <row r="45" spans="1:7" ht="12.75" customHeight="1">
      <c r="A45" s="13" t="s">
        <v>444</v>
      </c>
      <c r="B45" s="14" t="s">
        <v>445</v>
      </c>
      <c r="C45" s="11" t="s">
        <v>446</v>
      </c>
      <c r="D45" s="11" t="s">
        <v>37</v>
      </c>
      <c r="E45" s="15">
        <v>500000</v>
      </c>
      <c r="F45" s="16">
        <v>503.37</v>
      </c>
      <c r="G45" s="17">
        <v>0.0056</v>
      </c>
    </row>
    <row r="46" spans="1:7" ht="12.75" customHeight="1">
      <c r="A46" s="13" t="s">
        <v>447</v>
      </c>
      <c r="B46" s="14" t="s">
        <v>448</v>
      </c>
      <c r="C46" s="11" t="s">
        <v>449</v>
      </c>
      <c r="D46" s="11" t="s">
        <v>343</v>
      </c>
      <c r="E46" s="15">
        <v>500000</v>
      </c>
      <c r="F46" s="16">
        <v>500</v>
      </c>
      <c r="G46" s="17">
        <v>0.0056</v>
      </c>
    </row>
    <row r="47" spans="1:7" ht="12.75" customHeight="1">
      <c r="A47" s="13" t="s">
        <v>450</v>
      </c>
      <c r="B47" s="14" t="s">
        <v>451</v>
      </c>
      <c r="C47" s="11" t="s">
        <v>452</v>
      </c>
      <c r="D47" s="11" t="s">
        <v>343</v>
      </c>
      <c r="E47" s="15">
        <v>400000</v>
      </c>
      <c r="F47" s="16">
        <v>401.39</v>
      </c>
      <c r="G47" s="17">
        <v>0.0045</v>
      </c>
    </row>
    <row r="48" spans="1:7" ht="12.75" customHeight="1">
      <c r="A48" s="13" t="s">
        <v>453</v>
      </c>
      <c r="B48" s="14" t="s">
        <v>454</v>
      </c>
      <c r="C48" s="11" t="s">
        <v>455</v>
      </c>
      <c r="D48" s="11" t="s">
        <v>37</v>
      </c>
      <c r="E48" s="15">
        <v>310000</v>
      </c>
      <c r="F48" s="16">
        <v>313.36</v>
      </c>
      <c r="G48" s="17">
        <v>0.0035</v>
      </c>
    </row>
    <row r="49" spans="1:7" ht="12.75" customHeight="1">
      <c r="A49" s="13" t="s">
        <v>456</v>
      </c>
      <c r="B49" s="14" t="s">
        <v>457</v>
      </c>
      <c r="C49" s="11" t="s">
        <v>458</v>
      </c>
      <c r="D49" s="11" t="s">
        <v>37</v>
      </c>
      <c r="E49" s="15">
        <v>300000</v>
      </c>
      <c r="F49" s="16">
        <v>307.23</v>
      </c>
      <c r="G49" s="17">
        <v>0.0034</v>
      </c>
    </row>
    <row r="50" spans="1:7" ht="12.75" customHeight="1">
      <c r="A50" s="13" t="s">
        <v>459</v>
      </c>
      <c r="B50" s="14" t="s">
        <v>460</v>
      </c>
      <c r="C50" s="11" t="s">
        <v>461</v>
      </c>
      <c r="D50" s="11" t="s">
        <v>37</v>
      </c>
      <c r="E50" s="15">
        <v>300000</v>
      </c>
      <c r="F50" s="16">
        <v>304.81</v>
      </c>
      <c r="G50" s="17">
        <v>0.0034</v>
      </c>
    </row>
    <row r="51" spans="1:7" ht="12.75" customHeight="1">
      <c r="A51" s="13" t="s">
        <v>462</v>
      </c>
      <c r="B51" s="14" t="s">
        <v>2031</v>
      </c>
      <c r="C51" s="11" t="s">
        <v>463</v>
      </c>
      <c r="D51" s="11" t="s">
        <v>19</v>
      </c>
      <c r="E51" s="15">
        <v>276000</v>
      </c>
      <c r="F51" s="16">
        <v>282.52</v>
      </c>
      <c r="G51" s="17">
        <v>0.0031</v>
      </c>
    </row>
    <row r="52" spans="1:7" ht="12.75" customHeight="1">
      <c r="A52" s="13" t="s">
        <v>464</v>
      </c>
      <c r="B52" s="14" t="s">
        <v>2033</v>
      </c>
      <c r="C52" s="11" t="s">
        <v>465</v>
      </c>
      <c r="D52" s="11" t="s">
        <v>19</v>
      </c>
      <c r="E52" s="15">
        <v>276000</v>
      </c>
      <c r="F52" s="16">
        <v>281.85</v>
      </c>
      <c r="G52" s="17">
        <v>0.0031</v>
      </c>
    </row>
    <row r="53" spans="1:7" ht="12.75" customHeight="1">
      <c r="A53" s="13" t="s">
        <v>466</v>
      </c>
      <c r="B53" s="14" t="s">
        <v>2034</v>
      </c>
      <c r="C53" s="11" t="s">
        <v>467</v>
      </c>
      <c r="D53" s="11" t="s">
        <v>19</v>
      </c>
      <c r="E53" s="15">
        <v>276000</v>
      </c>
      <c r="F53" s="16">
        <v>280.1</v>
      </c>
      <c r="G53" s="17">
        <v>0.0031</v>
      </c>
    </row>
    <row r="54" spans="1:7" ht="12.75" customHeight="1">
      <c r="A54" s="13" t="s">
        <v>468</v>
      </c>
      <c r="B54" s="14" t="s">
        <v>2035</v>
      </c>
      <c r="C54" s="11" t="s">
        <v>469</v>
      </c>
      <c r="D54" s="11" t="s">
        <v>19</v>
      </c>
      <c r="E54" s="15">
        <v>276000</v>
      </c>
      <c r="F54" s="16">
        <v>278.08</v>
      </c>
      <c r="G54" s="17">
        <v>0.0031</v>
      </c>
    </row>
    <row r="55" spans="1:7" ht="12.75" customHeight="1">
      <c r="A55" s="13" t="s">
        <v>34</v>
      </c>
      <c r="B55" s="14" t="s">
        <v>35</v>
      </c>
      <c r="C55" s="11" t="s">
        <v>36</v>
      </c>
      <c r="D55" s="11" t="s">
        <v>37</v>
      </c>
      <c r="E55" s="15">
        <v>200000</v>
      </c>
      <c r="F55" s="16">
        <v>213.09</v>
      </c>
      <c r="G55" s="17">
        <v>0.0024</v>
      </c>
    </row>
    <row r="56" spans="1:7" ht="12.75" customHeight="1">
      <c r="A56" s="13" t="s">
        <v>470</v>
      </c>
      <c r="B56" s="14" t="s">
        <v>471</v>
      </c>
      <c r="C56" s="11" t="s">
        <v>472</v>
      </c>
      <c r="D56" s="11" t="s">
        <v>473</v>
      </c>
      <c r="E56" s="15">
        <v>150000</v>
      </c>
      <c r="F56" s="16">
        <v>150.24</v>
      </c>
      <c r="G56" s="17">
        <v>0.0017</v>
      </c>
    </row>
    <row r="57" spans="1:7" ht="12.75" customHeight="1">
      <c r="A57" s="13" t="s">
        <v>474</v>
      </c>
      <c r="B57" s="14" t="s">
        <v>471</v>
      </c>
      <c r="C57" s="11" t="s">
        <v>475</v>
      </c>
      <c r="D57" s="11" t="s">
        <v>473</v>
      </c>
      <c r="E57" s="15">
        <v>135000</v>
      </c>
      <c r="F57" s="16">
        <v>136.72</v>
      </c>
      <c r="G57" s="17">
        <v>0.0015</v>
      </c>
    </row>
    <row r="58" spans="1:7" ht="12.75" customHeight="1">
      <c r="A58" s="13" t="s">
        <v>476</v>
      </c>
      <c r="B58" s="14" t="s">
        <v>471</v>
      </c>
      <c r="C58" s="11" t="s">
        <v>477</v>
      </c>
      <c r="D58" s="11" t="s">
        <v>473</v>
      </c>
      <c r="E58" s="15">
        <v>135000</v>
      </c>
      <c r="F58" s="16">
        <v>136.36</v>
      </c>
      <c r="G58" s="17">
        <v>0.0015</v>
      </c>
    </row>
    <row r="59" spans="1:7" ht="12.75" customHeight="1">
      <c r="A59" s="13" t="s">
        <v>478</v>
      </c>
      <c r="B59" s="14" t="s">
        <v>471</v>
      </c>
      <c r="C59" s="11" t="s">
        <v>479</v>
      </c>
      <c r="D59" s="11" t="s">
        <v>473</v>
      </c>
      <c r="E59" s="15">
        <v>135000</v>
      </c>
      <c r="F59" s="16">
        <v>136</v>
      </c>
      <c r="G59" s="17">
        <v>0.0015</v>
      </c>
    </row>
    <row r="60" spans="1:7" ht="12.75" customHeight="1">
      <c r="A60" s="13" t="s">
        <v>32</v>
      </c>
      <c r="B60" s="14" t="s">
        <v>2027</v>
      </c>
      <c r="C60" s="11" t="s">
        <v>33</v>
      </c>
      <c r="D60" s="11" t="s">
        <v>19</v>
      </c>
      <c r="E60" s="15">
        <v>100000</v>
      </c>
      <c r="F60" s="16">
        <v>101.34</v>
      </c>
      <c r="G60" s="17">
        <v>0.0011</v>
      </c>
    </row>
    <row r="61" spans="1:7" ht="12.75" customHeight="1">
      <c r="A61" s="13" t="s">
        <v>480</v>
      </c>
      <c r="B61" s="14" t="s">
        <v>2036</v>
      </c>
      <c r="C61" s="11" t="s">
        <v>481</v>
      </c>
      <c r="D61" s="11" t="s">
        <v>19</v>
      </c>
      <c r="E61" s="15">
        <v>60000</v>
      </c>
      <c r="F61" s="16">
        <v>60.7</v>
      </c>
      <c r="G61" s="17">
        <v>0.0007</v>
      </c>
    </row>
    <row r="62" spans="1:7" ht="12.75" customHeight="1">
      <c r="A62" s="13" t="s">
        <v>17</v>
      </c>
      <c r="B62" s="14" t="s">
        <v>2026</v>
      </c>
      <c r="C62" s="11" t="s">
        <v>18</v>
      </c>
      <c r="D62" s="11" t="s">
        <v>19</v>
      </c>
      <c r="E62" s="15">
        <v>10000</v>
      </c>
      <c r="F62" s="16">
        <v>10.32</v>
      </c>
      <c r="G62" s="17">
        <v>0.0001</v>
      </c>
    </row>
    <row r="63" spans="1:7" ht="12.75" customHeight="1">
      <c r="A63" s="13" t="s">
        <v>482</v>
      </c>
      <c r="B63" s="14" t="s">
        <v>2037</v>
      </c>
      <c r="C63" s="11" t="s">
        <v>483</v>
      </c>
      <c r="D63" s="11" t="s">
        <v>19</v>
      </c>
      <c r="E63" s="15">
        <v>100</v>
      </c>
      <c r="F63" s="16">
        <v>0.1</v>
      </c>
      <c r="G63" s="33" t="s">
        <v>484</v>
      </c>
    </row>
    <row r="64" spans="1:7" ht="12.75" customHeight="1">
      <c r="A64" s="1"/>
      <c r="B64" s="10" t="s">
        <v>13</v>
      </c>
      <c r="C64" s="11" t="s">
        <v>1</v>
      </c>
      <c r="D64" s="11" t="s">
        <v>1</v>
      </c>
      <c r="E64" s="11" t="s">
        <v>1</v>
      </c>
      <c r="F64" s="18">
        <v>85995.85</v>
      </c>
      <c r="G64" s="19">
        <v>0.9568</v>
      </c>
    </row>
    <row r="65" spans="1:7" ht="12.75" customHeight="1">
      <c r="A65" s="1"/>
      <c r="B65" s="10" t="s">
        <v>20</v>
      </c>
      <c r="C65" s="11" t="s">
        <v>1</v>
      </c>
      <c r="D65" s="11" t="s">
        <v>1</v>
      </c>
      <c r="E65" s="11" t="s">
        <v>1</v>
      </c>
      <c r="F65" s="1"/>
      <c r="G65" s="12" t="s">
        <v>1</v>
      </c>
    </row>
    <row r="66" spans="1:7" ht="12.75" customHeight="1">
      <c r="A66" s="13" t="s">
        <v>485</v>
      </c>
      <c r="B66" s="14" t="s">
        <v>486</v>
      </c>
      <c r="C66" s="11" t="s">
        <v>487</v>
      </c>
      <c r="D66" s="11" t="s">
        <v>37</v>
      </c>
      <c r="E66" s="15">
        <v>150000</v>
      </c>
      <c r="F66" s="16">
        <v>152.3</v>
      </c>
      <c r="G66" s="17">
        <v>0.0017</v>
      </c>
    </row>
    <row r="67" spans="1:7" ht="12.75" customHeight="1">
      <c r="A67" s="1"/>
      <c r="B67" s="10" t="s">
        <v>13</v>
      </c>
      <c r="C67" s="11" t="s">
        <v>1</v>
      </c>
      <c r="D67" s="11" t="s">
        <v>1</v>
      </c>
      <c r="E67" s="11" t="s">
        <v>1</v>
      </c>
      <c r="F67" s="18">
        <v>152.3</v>
      </c>
      <c r="G67" s="19">
        <v>0.0017</v>
      </c>
    </row>
    <row r="68" spans="1:7" ht="12.75" customHeight="1">
      <c r="A68" s="1"/>
      <c r="B68" s="20" t="s">
        <v>14</v>
      </c>
      <c r="C68" s="21" t="s">
        <v>1</v>
      </c>
      <c r="D68" s="22" t="s">
        <v>1</v>
      </c>
      <c r="E68" s="21" t="s">
        <v>1</v>
      </c>
      <c r="F68" s="18">
        <v>86148.15</v>
      </c>
      <c r="G68" s="19">
        <v>0.9585</v>
      </c>
    </row>
    <row r="69" spans="1:7" ht="12.75" customHeight="1">
      <c r="A69" s="1"/>
      <c r="B69" s="10" t="s">
        <v>22</v>
      </c>
      <c r="C69" s="11" t="s">
        <v>1</v>
      </c>
      <c r="D69" s="11" t="s">
        <v>1</v>
      </c>
      <c r="E69" s="11" t="s">
        <v>1</v>
      </c>
      <c r="F69" s="1"/>
      <c r="G69" s="12" t="s">
        <v>1</v>
      </c>
    </row>
    <row r="70" spans="1:7" ht="12.75" customHeight="1">
      <c r="A70" s="13" t="s">
        <v>23</v>
      </c>
      <c r="B70" s="14" t="s">
        <v>24</v>
      </c>
      <c r="C70" s="11" t="s">
        <v>1</v>
      </c>
      <c r="D70" s="11" t="s">
        <v>25</v>
      </c>
      <c r="E70" s="15"/>
      <c r="F70" s="16">
        <v>20</v>
      </c>
      <c r="G70" s="17">
        <v>0.0002</v>
      </c>
    </row>
    <row r="71" spans="1:7" ht="12.75" customHeight="1">
      <c r="A71" s="1"/>
      <c r="B71" s="10" t="s">
        <v>13</v>
      </c>
      <c r="C71" s="11" t="s">
        <v>1</v>
      </c>
      <c r="D71" s="11" t="s">
        <v>1</v>
      </c>
      <c r="E71" s="11" t="s">
        <v>1</v>
      </c>
      <c r="F71" s="18">
        <v>20</v>
      </c>
      <c r="G71" s="19">
        <v>0.0002</v>
      </c>
    </row>
    <row r="72" spans="1:7" ht="12.75" customHeight="1">
      <c r="A72" s="1"/>
      <c r="B72" s="20" t="s">
        <v>14</v>
      </c>
      <c r="C72" s="21" t="s">
        <v>1</v>
      </c>
      <c r="D72" s="22" t="s">
        <v>1</v>
      </c>
      <c r="E72" s="21" t="s">
        <v>1</v>
      </c>
      <c r="F72" s="18">
        <v>20</v>
      </c>
      <c r="G72" s="19">
        <v>0.0002</v>
      </c>
    </row>
    <row r="73" spans="1:7" ht="12.75" customHeight="1">
      <c r="A73" s="1"/>
      <c r="B73" s="20" t="s">
        <v>26</v>
      </c>
      <c r="C73" s="11" t="s">
        <v>1</v>
      </c>
      <c r="D73" s="22" t="s">
        <v>1</v>
      </c>
      <c r="E73" s="11" t="s">
        <v>1</v>
      </c>
      <c r="F73" s="25">
        <v>3668.29</v>
      </c>
      <c r="G73" s="19">
        <v>0.0413</v>
      </c>
    </row>
    <row r="74" spans="1:7" ht="12.75" customHeight="1">
      <c r="A74" s="1"/>
      <c r="B74" s="26" t="s">
        <v>27</v>
      </c>
      <c r="C74" s="27" t="s">
        <v>1</v>
      </c>
      <c r="D74" s="27" t="s">
        <v>1</v>
      </c>
      <c r="E74" s="27" t="s">
        <v>1</v>
      </c>
      <c r="F74" s="28">
        <v>89836.44</v>
      </c>
      <c r="G74" s="29">
        <v>1</v>
      </c>
    </row>
    <row r="75" spans="1:7" ht="12.75" customHeight="1">
      <c r="A75" s="1"/>
      <c r="B75" s="4" t="s">
        <v>1</v>
      </c>
      <c r="C75" s="1"/>
      <c r="D75" s="1"/>
      <c r="E75" s="1"/>
      <c r="F75" s="1"/>
      <c r="G75" s="1"/>
    </row>
    <row r="76" spans="1:7" ht="12.75" customHeight="1">
      <c r="A76" s="1"/>
      <c r="B76" s="2" t="s">
        <v>488</v>
      </c>
      <c r="C76" s="1"/>
      <c r="D76" s="1"/>
      <c r="E76" s="1"/>
      <c r="F76" s="1"/>
      <c r="G76" s="1"/>
    </row>
    <row r="77" spans="1:7" ht="12.75" customHeight="1">
      <c r="A77" s="1"/>
      <c r="B77" s="2" t="s">
        <v>28</v>
      </c>
      <c r="C77" s="1"/>
      <c r="D77" s="1"/>
      <c r="E77" s="1"/>
      <c r="F77" s="1"/>
      <c r="G77" s="1"/>
    </row>
    <row r="78" spans="1:7" ht="12.75" customHeight="1">
      <c r="A78" s="1"/>
      <c r="B78" s="2" t="s">
        <v>109</v>
      </c>
      <c r="C78" s="1"/>
      <c r="D78" s="1"/>
      <c r="E78" s="1"/>
      <c r="F78" s="1"/>
      <c r="G78" s="1"/>
    </row>
    <row r="79" spans="1:7" ht="12.75" customHeight="1">
      <c r="A79" s="1"/>
      <c r="B79" s="2" t="s">
        <v>489</v>
      </c>
      <c r="C79" s="1"/>
      <c r="D79" s="1"/>
      <c r="E79" s="1"/>
      <c r="F79" s="1"/>
      <c r="G79" s="1"/>
    </row>
    <row r="80" spans="1:7" ht="12.75" customHeight="1">
      <c r="A80" s="1"/>
      <c r="B80" s="2" t="s">
        <v>1</v>
      </c>
      <c r="C80" s="1"/>
      <c r="D80" s="1"/>
      <c r="E80" s="1"/>
      <c r="F80" s="1"/>
      <c r="G80" s="1"/>
    </row>
    <row r="81" spans="1:7" ht="12.75" customHeight="1">
      <c r="A81" s="1"/>
      <c r="B81" s="2" t="s">
        <v>1</v>
      </c>
      <c r="C81" s="1"/>
      <c r="D81" s="1"/>
      <c r="E81" s="1"/>
      <c r="F81" s="1"/>
      <c r="G8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1617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1618</v>
      </c>
      <c r="B7" s="14" t="s">
        <v>910</v>
      </c>
      <c r="C7" s="11" t="s">
        <v>1619</v>
      </c>
      <c r="D7" s="11" t="s">
        <v>55</v>
      </c>
      <c r="E7" s="15">
        <v>500000</v>
      </c>
      <c r="F7" s="16">
        <v>557.85</v>
      </c>
      <c r="G7" s="17">
        <v>0.1311</v>
      </c>
    </row>
    <row r="8" spans="1:7" ht="12.75" customHeight="1">
      <c r="A8" s="13" t="s">
        <v>1007</v>
      </c>
      <c r="B8" s="14" t="s">
        <v>915</v>
      </c>
      <c r="C8" s="11" t="s">
        <v>1008</v>
      </c>
      <c r="D8" s="11" t="s">
        <v>55</v>
      </c>
      <c r="E8" s="15">
        <v>500000</v>
      </c>
      <c r="F8" s="16">
        <v>557.85</v>
      </c>
      <c r="G8" s="17">
        <v>0.1311</v>
      </c>
    </row>
    <row r="9" spans="1:7" ht="12.75" customHeight="1">
      <c r="A9" s="13" t="s">
        <v>1620</v>
      </c>
      <c r="B9" s="14" t="s">
        <v>626</v>
      </c>
      <c r="C9" s="11" t="s">
        <v>1621</v>
      </c>
      <c r="D9" s="11" t="s">
        <v>2025</v>
      </c>
      <c r="E9" s="15">
        <v>350000</v>
      </c>
      <c r="F9" s="16">
        <v>446.31</v>
      </c>
      <c r="G9" s="17">
        <v>0.1049</v>
      </c>
    </row>
    <row r="10" spans="1:7" ht="12.75" customHeight="1">
      <c r="A10" s="13" t="s">
        <v>1622</v>
      </c>
      <c r="B10" s="14" t="s">
        <v>1623</v>
      </c>
      <c r="C10" s="11" t="s">
        <v>1624</v>
      </c>
      <c r="D10" s="11" t="s">
        <v>1625</v>
      </c>
      <c r="E10" s="15">
        <v>420000</v>
      </c>
      <c r="F10" s="16">
        <v>416.32</v>
      </c>
      <c r="G10" s="17">
        <v>0.0978</v>
      </c>
    </row>
    <row r="11" spans="1:7" ht="12.75" customHeight="1">
      <c r="A11" s="13" t="s">
        <v>1626</v>
      </c>
      <c r="B11" s="14" t="s">
        <v>471</v>
      </c>
      <c r="C11" s="11" t="s">
        <v>1627</v>
      </c>
      <c r="D11" s="11" t="s">
        <v>473</v>
      </c>
      <c r="E11" s="15">
        <v>372000</v>
      </c>
      <c r="F11" s="16">
        <v>381.62</v>
      </c>
      <c r="G11" s="17">
        <v>0.0897</v>
      </c>
    </row>
    <row r="12" spans="1:7" ht="12.75" customHeight="1">
      <c r="A12" s="13" t="s">
        <v>1276</v>
      </c>
      <c r="B12" s="14" t="s">
        <v>1277</v>
      </c>
      <c r="C12" s="11" t="s">
        <v>1278</v>
      </c>
      <c r="D12" s="11" t="s">
        <v>1279</v>
      </c>
      <c r="E12" s="15">
        <v>350000</v>
      </c>
      <c r="F12" s="16">
        <v>352.86</v>
      </c>
      <c r="G12" s="17">
        <v>0.0829</v>
      </c>
    </row>
    <row r="13" spans="1:7" ht="12.75" customHeight="1">
      <c r="A13" s="13" t="s">
        <v>1482</v>
      </c>
      <c r="B13" s="14" t="s">
        <v>731</v>
      </c>
      <c r="C13" s="11" t="s">
        <v>1483</v>
      </c>
      <c r="D13" s="11" t="s">
        <v>1027</v>
      </c>
      <c r="E13" s="15">
        <v>200000</v>
      </c>
      <c r="F13" s="16">
        <v>253.51</v>
      </c>
      <c r="G13" s="17">
        <v>0.0596</v>
      </c>
    </row>
    <row r="14" spans="1:7" ht="12.75" customHeight="1">
      <c r="A14" s="13" t="s">
        <v>1628</v>
      </c>
      <c r="B14" s="14" t="s">
        <v>1013</v>
      </c>
      <c r="C14" s="11" t="s">
        <v>1629</v>
      </c>
      <c r="D14" s="11" t="s">
        <v>905</v>
      </c>
      <c r="E14" s="15">
        <v>200000</v>
      </c>
      <c r="F14" s="16">
        <v>243.12</v>
      </c>
      <c r="G14" s="17">
        <v>0.0571</v>
      </c>
    </row>
    <row r="15" spans="1:7" ht="12.75" customHeight="1">
      <c r="A15" s="13" t="s">
        <v>1237</v>
      </c>
      <c r="B15" s="14" t="s">
        <v>903</v>
      </c>
      <c r="C15" s="11" t="s">
        <v>1238</v>
      </c>
      <c r="D15" s="11" t="s">
        <v>905</v>
      </c>
      <c r="E15" s="15">
        <v>120000</v>
      </c>
      <c r="F15" s="16">
        <v>121.65</v>
      </c>
      <c r="G15" s="17">
        <v>0.0286</v>
      </c>
    </row>
    <row r="16" spans="1:7" ht="12.75" customHeight="1">
      <c r="A16" s="13" t="s">
        <v>1630</v>
      </c>
      <c r="B16" s="14" t="s">
        <v>1631</v>
      </c>
      <c r="C16" s="11" t="s">
        <v>1632</v>
      </c>
      <c r="D16" s="11" t="s">
        <v>905</v>
      </c>
      <c r="E16" s="15">
        <v>50000</v>
      </c>
      <c r="F16" s="16">
        <v>88.92</v>
      </c>
      <c r="G16" s="17">
        <v>0.0209</v>
      </c>
    </row>
    <row r="17" spans="1:7" ht="12.75" customHeight="1">
      <c r="A17" s="13" t="s">
        <v>1633</v>
      </c>
      <c r="B17" s="14" t="s">
        <v>1634</v>
      </c>
      <c r="C17" s="11" t="s">
        <v>1635</v>
      </c>
      <c r="D17" s="11" t="s">
        <v>37</v>
      </c>
      <c r="E17" s="15">
        <v>50000</v>
      </c>
      <c r="F17" s="16">
        <v>50.75</v>
      </c>
      <c r="G17" s="17">
        <v>0.0119</v>
      </c>
    </row>
    <row r="18" spans="1:7" ht="12.75" customHeight="1">
      <c r="A18" s="13" t="s">
        <v>1636</v>
      </c>
      <c r="B18" s="14" t="s">
        <v>1637</v>
      </c>
      <c r="C18" s="11" t="s">
        <v>1638</v>
      </c>
      <c r="D18" s="11" t="s">
        <v>1279</v>
      </c>
      <c r="E18" s="15">
        <v>40000</v>
      </c>
      <c r="F18" s="16">
        <v>40.55</v>
      </c>
      <c r="G18" s="17">
        <v>0.0095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3511.31</v>
      </c>
      <c r="G19" s="19">
        <v>0.8251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1639</v>
      </c>
      <c r="B21" s="14" t="s">
        <v>1640</v>
      </c>
      <c r="C21" s="11" t="s">
        <v>1641</v>
      </c>
      <c r="D21" s="11" t="s">
        <v>37</v>
      </c>
      <c r="E21" s="15">
        <v>200000</v>
      </c>
      <c r="F21" s="16">
        <v>203.41</v>
      </c>
      <c r="G21" s="17">
        <v>0.0478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203.41</v>
      </c>
      <c r="G22" s="19">
        <v>0.0478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3714.72</v>
      </c>
      <c r="G23" s="19">
        <v>0.8729</v>
      </c>
    </row>
    <row r="24" spans="1:7" ht="12.75" customHeight="1">
      <c r="A24" s="1"/>
      <c r="B24" s="10" t="s">
        <v>87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88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1250</v>
      </c>
      <c r="B26" s="14" t="s">
        <v>1251</v>
      </c>
      <c r="C26" s="11" t="s">
        <v>1252</v>
      </c>
      <c r="D26" s="11" t="s">
        <v>96</v>
      </c>
      <c r="E26" s="15">
        <v>250000</v>
      </c>
      <c r="F26" s="16">
        <v>239.76</v>
      </c>
      <c r="G26" s="17">
        <v>0.0563</v>
      </c>
    </row>
    <row r="27" spans="1:7" ht="12.75" customHeight="1">
      <c r="A27" s="13" t="s">
        <v>1130</v>
      </c>
      <c r="B27" s="14" t="s">
        <v>1131</v>
      </c>
      <c r="C27" s="11" t="s">
        <v>1132</v>
      </c>
      <c r="D27" s="11" t="s">
        <v>96</v>
      </c>
      <c r="E27" s="15">
        <v>125000</v>
      </c>
      <c r="F27" s="16">
        <v>116.69</v>
      </c>
      <c r="G27" s="17">
        <v>0.0274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356.45</v>
      </c>
      <c r="G28" s="19">
        <v>0.0837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356.45</v>
      </c>
      <c r="G29" s="19">
        <v>0.0837</v>
      </c>
    </row>
    <row r="30" spans="1:7" ht="12.7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28</v>
      </c>
      <c r="G31" s="17">
        <v>0.0066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28</v>
      </c>
      <c r="G32" s="19">
        <v>0.0066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28</v>
      </c>
      <c r="G33" s="19">
        <v>0.0066</v>
      </c>
    </row>
    <row r="34" spans="1:7" ht="12.7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156.28</v>
      </c>
      <c r="G34" s="19">
        <v>0.0368</v>
      </c>
    </row>
    <row r="35" spans="1:7" ht="12.7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4255.45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488</v>
      </c>
      <c r="C37" s="1"/>
      <c r="D37" s="1"/>
      <c r="E37" s="1"/>
      <c r="F37" s="1"/>
      <c r="G37" s="1"/>
    </row>
    <row r="38" spans="1:7" ht="12.75" customHeight="1">
      <c r="A38" s="1"/>
      <c r="B38" s="2" t="s">
        <v>28</v>
      </c>
      <c r="C38" s="1"/>
      <c r="D38" s="1"/>
      <c r="E38" s="1"/>
      <c r="F38" s="1"/>
      <c r="G38" s="1"/>
    </row>
    <row r="39" spans="1:7" ht="12.75" customHeight="1">
      <c r="A39" s="1"/>
      <c r="B39" s="2" t="s">
        <v>109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1642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1643</v>
      </c>
      <c r="B7" s="14" t="s">
        <v>1644</v>
      </c>
      <c r="C7" s="11" t="s">
        <v>1645</v>
      </c>
      <c r="D7" s="11" t="s">
        <v>37</v>
      </c>
      <c r="E7" s="15">
        <v>490000</v>
      </c>
      <c r="F7" s="16">
        <v>491.43</v>
      </c>
      <c r="G7" s="17">
        <v>0.0968</v>
      </c>
    </row>
    <row r="8" spans="1:7" ht="12.75" customHeight="1">
      <c r="A8" s="13" t="s">
        <v>866</v>
      </c>
      <c r="B8" s="14" t="s">
        <v>867</v>
      </c>
      <c r="C8" s="11" t="s">
        <v>868</v>
      </c>
      <c r="D8" s="11" t="s">
        <v>736</v>
      </c>
      <c r="E8" s="15">
        <v>480000</v>
      </c>
      <c r="F8" s="16">
        <v>482.76</v>
      </c>
      <c r="G8" s="17">
        <v>0.0951</v>
      </c>
    </row>
    <row r="9" spans="1:7" ht="12.75" customHeight="1">
      <c r="A9" s="13" t="s">
        <v>1273</v>
      </c>
      <c r="B9" s="14" t="s">
        <v>1274</v>
      </c>
      <c r="C9" s="11" t="s">
        <v>1275</v>
      </c>
      <c r="D9" s="11" t="s">
        <v>343</v>
      </c>
      <c r="E9" s="15">
        <v>350000</v>
      </c>
      <c r="F9" s="16">
        <v>354.86</v>
      </c>
      <c r="G9" s="17">
        <v>0.0699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1329.05</v>
      </c>
      <c r="G10" s="19">
        <v>0.2618</v>
      </c>
    </row>
    <row r="11" spans="1:7" ht="12.7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1329.05</v>
      </c>
      <c r="G13" s="19">
        <v>0.2618</v>
      </c>
    </row>
    <row r="14" spans="1:7" ht="12.75" customHeight="1">
      <c r="A14" s="1"/>
      <c r="B14" s="10" t="s">
        <v>87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88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1646</v>
      </c>
      <c r="B16" s="14" t="s">
        <v>112</v>
      </c>
      <c r="C16" s="11" t="s">
        <v>1647</v>
      </c>
      <c r="D16" s="11" t="s">
        <v>114</v>
      </c>
      <c r="E16" s="15">
        <v>525000</v>
      </c>
      <c r="F16" s="16">
        <v>496.91</v>
      </c>
      <c r="G16" s="17">
        <v>0.0979</v>
      </c>
    </row>
    <row r="17" spans="1:7" ht="12.75" customHeight="1">
      <c r="A17" s="13" t="s">
        <v>1648</v>
      </c>
      <c r="B17" s="14" t="s">
        <v>638</v>
      </c>
      <c r="C17" s="11" t="s">
        <v>1649</v>
      </c>
      <c r="D17" s="11" t="s">
        <v>96</v>
      </c>
      <c r="E17" s="15">
        <v>450000</v>
      </c>
      <c r="F17" s="16">
        <v>425.9</v>
      </c>
      <c r="G17" s="17">
        <v>0.0839</v>
      </c>
    </row>
    <row r="18" spans="1:7" ht="12.75" customHeight="1">
      <c r="A18" s="13" t="s">
        <v>1650</v>
      </c>
      <c r="B18" s="14" t="s">
        <v>146</v>
      </c>
      <c r="C18" s="11" t="s">
        <v>1651</v>
      </c>
      <c r="D18" s="11" t="s">
        <v>92</v>
      </c>
      <c r="E18" s="15">
        <v>450000</v>
      </c>
      <c r="F18" s="16">
        <v>425.76</v>
      </c>
      <c r="G18" s="17">
        <v>0.0839</v>
      </c>
    </row>
    <row r="19" spans="1:7" ht="12.75" customHeight="1">
      <c r="A19" s="13" t="s">
        <v>1652</v>
      </c>
      <c r="B19" s="14" t="s">
        <v>635</v>
      </c>
      <c r="C19" s="11" t="s">
        <v>1653</v>
      </c>
      <c r="D19" s="11" t="s">
        <v>92</v>
      </c>
      <c r="E19" s="15">
        <v>400000</v>
      </c>
      <c r="F19" s="16">
        <v>378.6</v>
      </c>
      <c r="G19" s="17">
        <v>0.0746</v>
      </c>
    </row>
    <row r="20" spans="1:7" ht="12.75" customHeight="1">
      <c r="A20" s="13" t="s">
        <v>1654</v>
      </c>
      <c r="B20" s="14" t="s">
        <v>1287</v>
      </c>
      <c r="C20" s="11" t="s">
        <v>1655</v>
      </c>
      <c r="D20" s="11" t="s">
        <v>92</v>
      </c>
      <c r="E20" s="15">
        <v>400000</v>
      </c>
      <c r="F20" s="16">
        <v>377.96</v>
      </c>
      <c r="G20" s="17">
        <v>0.0745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2105.13</v>
      </c>
      <c r="G21" s="19">
        <v>0.4148</v>
      </c>
    </row>
    <row r="22" spans="1:7" ht="12.75" customHeight="1">
      <c r="A22" s="1"/>
      <c r="B22" s="10" t="s">
        <v>97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1656</v>
      </c>
      <c r="B23" s="14" t="s">
        <v>302</v>
      </c>
      <c r="C23" s="11" t="s">
        <v>1657</v>
      </c>
      <c r="D23" s="11" t="s">
        <v>92</v>
      </c>
      <c r="E23" s="15">
        <v>540000</v>
      </c>
      <c r="F23" s="16">
        <v>505.11</v>
      </c>
      <c r="G23" s="17">
        <v>0.0995</v>
      </c>
    </row>
    <row r="24" spans="1:7" ht="12.75" customHeight="1">
      <c r="A24" s="13" t="s">
        <v>1658</v>
      </c>
      <c r="B24" s="14" t="s">
        <v>221</v>
      </c>
      <c r="C24" s="11" t="s">
        <v>1659</v>
      </c>
      <c r="D24" s="11" t="s">
        <v>96</v>
      </c>
      <c r="E24" s="15">
        <v>540000</v>
      </c>
      <c r="F24" s="16">
        <v>504.77</v>
      </c>
      <c r="G24" s="17">
        <v>0.0995</v>
      </c>
    </row>
    <row r="25" spans="1:7" ht="12.75" customHeight="1">
      <c r="A25" s="13" t="s">
        <v>1660</v>
      </c>
      <c r="B25" s="14" t="s">
        <v>1661</v>
      </c>
      <c r="C25" s="11" t="s">
        <v>1662</v>
      </c>
      <c r="D25" s="11" t="s">
        <v>96</v>
      </c>
      <c r="E25" s="15">
        <v>540000</v>
      </c>
      <c r="F25" s="16">
        <v>504.77</v>
      </c>
      <c r="G25" s="17">
        <v>0.0995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1514.65</v>
      </c>
      <c r="G26" s="19">
        <v>0.2985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3619.78</v>
      </c>
      <c r="G27" s="19">
        <v>0.7133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83</v>
      </c>
      <c r="G29" s="17">
        <v>0.0164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83</v>
      </c>
      <c r="G30" s="19">
        <v>0.0164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83</v>
      </c>
      <c r="G31" s="19">
        <v>0.0164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42.71</v>
      </c>
      <c r="G32" s="19">
        <v>0.0085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5074.54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109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1663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866</v>
      </c>
      <c r="B7" s="14" t="s">
        <v>867</v>
      </c>
      <c r="C7" s="11" t="s">
        <v>868</v>
      </c>
      <c r="D7" s="11" t="s">
        <v>736</v>
      </c>
      <c r="E7" s="15">
        <v>410000</v>
      </c>
      <c r="F7" s="16">
        <v>412.36</v>
      </c>
      <c r="G7" s="17">
        <v>0.0955</v>
      </c>
    </row>
    <row r="8" spans="1:7" ht="12.75" customHeight="1">
      <c r="A8" s="13" t="s">
        <v>1643</v>
      </c>
      <c r="B8" s="14" t="s">
        <v>1644</v>
      </c>
      <c r="C8" s="11" t="s">
        <v>1645</v>
      </c>
      <c r="D8" s="11" t="s">
        <v>37</v>
      </c>
      <c r="E8" s="15">
        <v>410000</v>
      </c>
      <c r="F8" s="16">
        <v>411.19</v>
      </c>
      <c r="G8" s="17">
        <v>0.0953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823.55</v>
      </c>
      <c r="G9" s="19">
        <v>0.1908</v>
      </c>
    </row>
    <row r="10" spans="1:7" ht="12.75" customHeight="1">
      <c r="A10" s="1"/>
      <c r="B10" s="20" t="s">
        <v>20</v>
      </c>
      <c r="C10" s="22" t="s">
        <v>1</v>
      </c>
      <c r="D10" s="22" t="s">
        <v>1</v>
      </c>
      <c r="E10" s="22" t="s">
        <v>1</v>
      </c>
      <c r="F10" s="23" t="s">
        <v>21</v>
      </c>
      <c r="G10" s="24" t="s">
        <v>21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823.55</v>
      </c>
      <c r="G12" s="19">
        <v>0.1908</v>
      </c>
    </row>
    <row r="13" spans="1:7" ht="12.75" customHeight="1">
      <c r="A13" s="1"/>
      <c r="B13" s="10" t="s">
        <v>87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88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1646</v>
      </c>
      <c r="B15" s="14" t="s">
        <v>112</v>
      </c>
      <c r="C15" s="11" t="s">
        <v>1647</v>
      </c>
      <c r="D15" s="11" t="s">
        <v>114</v>
      </c>
      <c r="E15" s="15">
        <v>450000</v>
      </c>
      <c r="F15" s="16">
        <v>425.92</v>
      </c>
      <c r="G15" s="17">
        <v>0.0987</v>
      </c>
    </row>
    <row r="16" spans="1:7" ht="12.75" customHeight="1">
      <c r="A16" s="13" t="s">
        <v>1648</v>
      </c>
      <c r="B16" s="14" t="s">
        <v>638</v>
      </c>
      <c r="C16" s="11" t="s">
        <v>1649</v>
      </c>
      <c r="D16" s="11" t="s">
        <v>96</v>
      </c>
      <c r="E16" s="15">
        <v>450000</v>
      </c>
      <c r="F16" s="16">
        <v>425.9</v>
      </c>
      <c r="G16" s="17">
        <v>0.0987</v>
      </c>
    </row>
    <row r="17" spans="1:7" ht="12.75" customHeight="1">
      <c r="A17" s="13" t="s">
        <v>1650</v>
      </c>
      <c r="B17" s="14" t="s">
        <v>146</v>
      </c>
      <c r="C17" s="11" t="s">
        <v>1651</v>
      </c>
      <c r="D17" s="11" t="s">
        <v>92</v>
      </c>
      <c r="E17" s="15">
        <v>450000</v>
      </c>
      <c r="F17" s="16">
        <v>425.76</v>
      </c>
      <c r="G17" s="17">
        <v>0.0986</v>
      </c>
    </row>
    <row r="18" spans="1:7" ht="12.75" customHeight="1">
      <c r="A18" s="13" t="s">
        <v>1664</v>
      </c>
      <c r="B18" s="14" t="s">
        <v>635</v>
      </c>
      <c r="C18" s="11" t="s">
        <v>1665</v>
      </c>
      <c r="D18" s="11" t="s">
        <v>92</v>
      </c>
      <c r="E18" s="15">
        <v>400000</v>
      </c>
      <c r="F18" s="16">
        <v>378.31</v>
      </c>
      <c r="G18" s="17">
        <v>0.0877</v>
      </c>
    </row>
    <row r="19" spans="1:7" ht="12.75" customHeight="1">
      <c r="A19" s="13" t="s">
        <v>1654</v>
      </c>
      <c r="B19" s="14" t="s">
        <v>1287</v>
      </c>
      <c r="C19" s="11" t="s">
        <v>1655</v>
      </c>
      <c r="D19" s="11" t="s">
        <v>92</v>
      </c>
      <c r="E19" s="15">
        <v>400000</v>
      </c>
      <c r="F19" s="16">
        <v>377.96</v>
      </c>
      <c r="G19" s="17">
        <v>0.0876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2033.85</v>
      </c>
      <c r="G20" s="19">
        <v>0.4713</v>
      </c>
    </row>
    <row r="21" spans="1:7" ht="12.75" customHeight="1">
      <c r="A21" s="1"/>
      <c r="B21" s="10" t="s">
        <v>97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1656</v>
      </c>
      <c r="B22" s="14" t="s">
        <v>302</v>
      </c>
      <c r="C22" s="11" t="s">
        <v>1657</v>
      </c>
      <c r="D22" s="11" t="s">
        <v>92</v>
      </c>
      <c r="E22" s="15">
        <v>460000</v>
      </c>
      <c r="F22" s="16">
        <v>430.28</v>
      </c>
      <c r="G22" s="17">
        <v>0.0997</v>
      </c>
    </row>
    <row r="23" spans="1:7" ht="12.75" customHeight="1">
      <c r="A23" s="13" t="s">
        <v>1660</v>
      </c>
      <c r="B23" s="14" t="s">
        <v>1661</v>
      </c>
      <c r="C23" s="11" t="s">
        <v>1662</v>
      </c>
      <c r="D23" s="11" t="s">
        <v>96</v>
      </c>
      <c r="E23" s="15">
        <v>460000</v>
      </c>
      <c r="F23" s="16">
        <v>429.99</v>
      </c>
      <c r="G23" s="17">
        <v>0.0996</v>
      </c>
    </row>
    <row r="24" spans="1:7" ht="12.75" customHeight="1">
      <c r="A24" s="13" t="s">
        <v>1658</v>
      </c>
      <c r="B24" s="14" t="s">
        <v>221</v>
      </c>
      <c r="C24" s="11" t="s">
        <v>1659</v>
      </c>
      <c r="D24" s="11" t="s">
        <v>96</v>
      </c>
      <c r="E24" s="15">
        <v>460000</v>
      </c>
      <c r="F24" s="16">
        <v>429.99</v>
      </c>
      <c r="G24" s="17">
        <v>0.0996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1290.26</v>
      </c>
      <c r="G25" s="19">
        <v>0.2989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3324.11</v>
      </c>
      <c r="G26" s="19">
        <v>0.7702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55</v>
      </c>
      <c r="G28" s="17">
        <v>0.0127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55</v>
      </c>
      <c r="G29" s="19">
        <v>0.0127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55</v>
      </c>
      <c r="G30" s="19">
        <v>0.0127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113.35</v>
      </c>
      <c r="G31" s="19">
        <v>0.026299999999999997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4316.01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25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109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1666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866</v>
      </c>
      <c r="B7" s="14" t="s">
        <v>867</v>
      </c>
      <c r="C7" s="11" t="s">
        <v>868</v>
      </c>
      <c r="D7" s="11" t="s">
        <v>736</v>
      </c>
      <c r="E7" s="15">
        <v>300000</v>
      </c>
      <c r="F7" s="16">
        <v>301.72</v>
      </c>
      <c r="G7" s="17">
        <v>0.0964</v>
      </c>
    </row>
    <row r="8" spans="1:7" ht="12.75" customHeight="1">
      <c r="A8" s="13" t="s">
        <v>1009</v>
      </c>
      <c r="B8" s="14" t="s">
        <v>1010</v>
      </c>
      <c r="C8" s="11" t="s">
        <v>1011</v>
      </c>
      <c r="D8" s="11" t="s">
        <v>55</v>
      </c>
      <c r="E8" s="15">
        <v>300000</v>
      </c>
      <c r="F8" s="16">
        <v>300.68</v>
      </c>
      <c r="G8" s="17">
        <v>0.0961</v>
      </c>
    </row>
    <row r="9" spans="1:7" ht="12.75" customHeight="1">
      <c r="A9" s="13" t="s">
        <v>1643</v>
      </c>
      <c r="B9" s="14" t="s">
        <v>1644</v>
      </c>
      <c r="C9" s="11" t="s">
        <v>1645</v>
      </c>
      <c r="D9" s="11" t="s">
        <v>37</v>
      </c>
      <c r="E9" s="15">
        <v>100000</v>
      </c>
      <c r="F9" s="16">
        <v>100.29</v>
      </c>
      <c r="G9" s="17">
        <v>0.032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702.69</v>
      </c>
      <c r="G10" s="19">
        <v>0.2245</v>
      </c>
    </row>
    <row r="11" spans="1:7" ht="12.75" customHeight="1">
      <c r="A11" s="1"/>
      <c r="B11" s="20" t="s">
        <v>20</v>
      </c>
      <c r="C11" s="22" t="s">
        <v>1</v>
      </c>
      <c r="D11" s="22" t="s">
        <v>1</v>
      </c>
      <c r="E11" s="22" t="s">
        <v>1</v>
      </c>
      <c r="F11" s="23" t="s">
        <v>21</v>
      </c>
      <c r="G11" s="24" t="s">
        <v>21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702.69</v>
      </c>
      <c r="G13" s="19">
        <v>0.2245</v>
      </c>
    </row>
    <row r="14" spans="1:7" ht="12.75" customHeight="1">
      <c r="A14" s="1"/>
      <c r="B14" s="10" t="s">
        <v>87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88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1650</v>
      </c>
      <c r="B16" s="14" t="s">
        <v>146</v>
      </c>
      <c r="C16" s="11" t="s">
        <v>1651</v>
      </c>
      <c r="D16" s="11" t="s">
        <v>92</v>
      </c>
      <c r="E16" s="15">
        <v>300000</v>
      </c>
      <c r="F16" s="16">
        <v>283.84</v>
      </c>
      <c r="G16" s="17">
        <v>0.0907</v>
      </c>
    </row>
    <row r="17" spans="1:7" ht="12.75" customHeight="1">
      <c r="A17" s="13" t="s">
        <v>1664</v>
      </c>
      <c r="B17" s="14" t="s">
        <v>635</v>
      </c>
      <c r="C17" s="11" t="s">
        <v>1665</v>
      </c>
      <c r="D17" s="11" t="s">
        <v>92</v>
      </c>
      <c r="E17" s="15">
        <v>300000</v>
      </c>
      <c r="F17" s="16">
        <v>283.74</v>
      </c>
      <c r="G17" s="17">
        <v>0.0906</v>
      </c>
    </row>
    <row r="18" spans="1:7" ht="12.75" customHeight="1">
      <c r="A18" s="13" t="s">
        <v>1654</v>
      </c>
      <c r="B18" s="14" t="s">
        <v>1287</v>
      </c>
      <c r="C18" s="11" t="s">
        <v>1655</v>
      </c>
      <c r="D18" s="11" t="s">
        <v>92</v>
      </c>
      <c r="E18" s="15">
        <v>300000</v>
      </c>
      <c r="F18" s="16">
        <v>283.47</v>
      </c>
      <c r="G18" s="17">
        <v>0.0906</v>
      </c>
    </row>
    <row r="19" spans="1:7" ht="12.75" customHeight="1">
      <c r="A19" s="13" t="s">
        <v>1667</v>
      </c>
      <c r="B19" s="14" t="s">
        <v>638</v>
      </c>
      <c r="C19" s="11" t="s">
        <v>1668</v>
      </c>
      <c r="D19" s="11" t="s">
        <v>96</v>
      </c>
      <c r="E19" s="15">
        <v>300000</v>
      </c>
      <c r="F19" s="16">
        <v>283.36</v>
      </c>
      <c r="G19" s="17">
        <v>0.0905</v>
      </c>
    </row>
    <row r="20" spans="1:7" ht="12.75" customHeight="1">
      <c r="A20" s="13" t="s">
        <v>1669</v>
      </c>
      <c r="B20" s="14" t="s">
        <v>1670</v>
      </c>
      <c r="C20" s="11" t="s">
        <v>1671</v>
      </c>
      <c r="D20" s="11" t="s">
        <v>96</v>
      </c>
      <c r="E20" s="15">
        <v>300000</v>
      </c>
      <c r="F20" s="16">
        <v>282.6</v>
      </c>
      <c r="G20" s="17">
        <v>0.0903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1417.01</v>
      </c>
      <c r="G21" s="19">
        <v>0.4527</v>
      </c>
    </row>
    <row r="22" spans="1:7" ht="12.75" customHeight="1">
      <c r="A22" s="1"/>
      <c r="B22" s="10" t="s">
        <v>97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1656</v>
      </c>
      <c r="B23" s="14" t="s">
        <v>302</v>
      </c>
      <c r="C23" s="11" t="s">
        <v>1657</v>
      </c>
      <c r="D23" s="11" t="s">
        <v>92</v>
      </c>
      <c r="E23" s="15">
        <v>300000</v>
      </c>
      <c r="F23" s="16">
        <v>280.62</v>
      </c>
      <c r="G23" s="17">
        <v>0.0896</v>
      </c>
    </row>
    <row r="24" spans="1:7" ht="12.75" customHeight="1">
      <c r="A24" s="13" t="s">
        <v>1672</v>
      </c>
      <c r="B24" s="14" t="s">
        <v>1661</v>
      </c>
      <c r="C24" s="11" t="s">
        <v>1673</v>
      </c>
      <c r="D24" s="11" t="s">
        <v>96</v>
      </c>
      <c r="E24" s="15">
        <v>300000</v>
      </c>
      <c r="F24" s="16">
        <v>279.79</v>
      </c>
      <c r="G24" s="17">
        <v>0.0894</v>
      </c>
    </row>
    <row r="25" spans="1:7" ht="12.75" customHeight="1">
      <c r="A25" s="13" t="s">
        <v>1674</v>
      </c>
      <c r="B25" s="14" t="s">
        <v>221</v>
      </c>
      <c r="C25" s="11" t="s">
        <v>1675</v>
      </c>
      <c r="D25" s="11" t="s">
        <v>96</v>
      </c>
      <c r="E25" s="15">
        <v>300000</v>
      </c>
      <c r="F25" s="16">
        <v>279.79</v>
      </c>
      <c r="G25" s="17">
        <v>0.0894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840.2</v>
      </c>
      <c r="G26" s="19">
        <v>0.2684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2257.21</v>
      </c>
      <c r="G27" s="19">
        <v>0.7211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60</v>
      </c>
      <c r="G29" s="17">
        <v>0.0192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60</v>
      </c>
      <c r="G30" s="19">
        <v>0.0192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60</v>
      </c>
      <c r="G31" s="19">
        <v>0.0192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110.5</v>
      </c>
      <c r="G32" s="19">
        <v>0.0352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3130.4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109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1676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866</v>
      </c>
      <c r="B7" s="14" t="s">
        <v>867</v>
      </c>
      <c r="C7" s="11" t="s">
        <v>868</v>
      </c>
      <c r="D7" s="11" t="s">
        <v>736</v>
      </c>
      <c r="E7" s="15">
        <v>370000</v>
      </c>
      <c r="F7" s="16">
        <v>372.13</v>
      </c>
      <c r="G7" s="17">
        <v>0.0973</v>
      </c>
    </row>
    <row r="8" spans="1:7" ht="12.75" customHeight="1">
      <c r="A8" s="13" t="s">
        <v>1009</v>
      </c>
      <c r="B8" s="14" t="s">
        <v>1010</v>
      </c>
      <c r="C8" s="11" t="s">
        <v>1011</v>
      </c>
      <c r="D8" s="11" t="s">
        <v>55</v>
      </c>
      <c r="E8" s="15">
        <v>370000</v>
      </c>
      <c r="F8" s="16">
        <v>370.84</v>
      </c>
      <c r="G8" s="17">
        <v>0.097</v>
      </c>
    </row>
    <row r="9" spans="1:7" ht="12.75" customHeight="1">
      <c r="A9" s="13" t="s">
        <v>969</v>
      </c>
      <c r="B9" s="14" t="s">
        <v>970</v>
      </c>
      <c r="C9" s="11" t="s">
        <v>971</v>
      </c>
      <c r="D9" s="11" t="s">
        <v>37</v>
      </c>
      <c r="E9" s="15">
        <v>300000</v>
      </c>
      <c r="F9" s="16">
        <v>301.97</v>
      </c>
      <c r="G9" s="17">
        <v>0.079</v>
      </c>
    </row>
    <row r="10" spans="1:7" ht="12.75" customHeight="1">
      <c r="A10" s="13" t="s">
        <v>1677</v>
      </c>
      <c r="B10" s="14" t="s">
        <v>1678</v>
      </c>
      <c r="C10" s="11" t="s">
        <v>1679</v>
      </c>
      <c r="D10" s="11" t="s">
        <v>37</v>
      </c>
      <c r="E10" s="15">
        <v>150000</v>
      </c>
      <c r="F10" s="16">
        <v>152.38</v>
      </c>
      <c r="G10" s="17">
        <v>0.0398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1197.32</v>
      </c>
      <c r="G11" s="19">
        <v>0.3131</v>
      </c>
    </row>
    <row r="12" spans="1:7" ht="12.75" customHeight="1">
      <c r="A12" s="1"/>
      <c r="B12" s="20" t="s">
        <v>20</v>
      </c>
      <c r="C12" s="22" t="s">
        <v>1</v>
      </c>
      <c r="D12" s="22" t="s">
        <v>1</v>
      </c>
      <c r="E12" s="22" t="s">
        <v>1</v>
      </c>
      <c r="F12" s="23" t="s">
        <v>21</v>
      </c>
      <c r="G12" s="24" t="s">
        <v>21</v>
      </c>
    </row>
    <row r="13" spans="1:7" ht="12.7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1197.32</v>
      </c>
      <c r="G14" s="19">
        <v>0.3131</v>
      </c>
    </row>
    <row r="15" spans="1:7" ht="12.75" customHeight="1">
      <c r="A15" s="1"/>
      <c r="B15" s="10" t="s">
        <v>87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88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1669</v>
      </c>
      <c r="B17" s="14" t="s">
        <v>1670</v>
      </c>
      <c r="C17" s="11" t="s">
        <v>1671</v>
      </c>
      <c r="D17" s="11" t="s">
        <v>96</v>
      </c>
      <c r="E17" s="15">
        <v>400000</v>
      </c>
      <c r="F17" s="16">
        <v>376.8</v>
      </c>
      <c r="G17" s="17">
        <v>0.0985</v>
      </c>
    </row>
    <row r="18" spans="1:7" ht="12.75" customHeight="1">
      <c r="A18" s="13" t="s">
        <v>1680</v>
      </c>
      <c r="B18" s="14" t="s">
        <v>635</v>
      </c>
      <c r="C18" s="11" t="s">
        <v>1681</v>
      </c>
      <c r="D18" s="11" t="s">
        <v>92</v>
      </c>
      <c r="E18" s="15">
        <v>400000</v>
      </c>
      <c r="F18" s="16">
        <v>376.06</v>
      </c>
      <c r="G18" s="17">
        <v>0.0983</v>
      </c>
    </row>
    <row r="19" spans="1:7" ht="12.75" customHeight="1">
      <c r="A19" s="13" t="s">
        <v>1682</v>
      </c>
      <c r="B19" s="14" t="s">
        <v>1287</v>
      </c>
      <c r="C19" s="11" t="s">
        <v>1683</v>
      </c>
      <c r="D19" s="11" t="s">
        <v>92</v>
      </c>
      <c r="E19" s="15">
        <v>400000</v>
      </c>
      <c r="F19" s="16">
        <v>375.4</v>
      </c>
      <c r="G19" s="17">
        <v>0.0982</v>
      </c>
    </row>
    <row r="20" spans="1:7" ht="12.75" customHeight="1">
      <c r="A20" s="13" t="s">
        <v>1684</v>
      </c>
      <c r="B20" s="14" t="s">
        <v>638</v>
      </c>
      <c r="C20" s="11" t="s">
        <v>1685</v>
      </c>
      <c r="D20" s="11" t="s">
        <v>96</v>
      </c>
      <c r="E20" s="15">
        <v>380000</v>
      </c>
      <c r="F20" s="16">
        <v>357.24</v>
      </c>
      <c r="G20" s="17">
        <v>0.0934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1485.5</v>
      </c>
      <c r="G21" s="19">
        <v>0.3884</v>
      </c>
    </row>
    <row r="22" spans="1:7" ht="12.75" customHeight="1">
      <c r="A22" s="1"/>
      <c r="B22" s="10" t="s">
        <v>97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1686</v>
      </c>
      <c r="B23" s="14" t="s">
        <v>302</v>
      </c>
      <c r="C23" s="11" t="s">
        <v>1687</v>
      </c>
      <c r="D23" s="11" t="s">
        <v>92</v>
      </c>
      <c r="E23" s="15">
        <v>400000</v>
      </c>
      <c r="F23" s="16">
        <v>371.18</v>
      </c>
      <c r="G23" s="17">
        <v>0.0971</v>
      </c>
    </row>
    <row r="24" spans="1:7" ht="12.75" customHeight="1">
      <c r="A24" s="13" t="s">
        <v>1688</v>
      </c>
      <c r="B24" s="14" t="s">
        <v>221</v>
      </c>
      <c r="C24" s="11" t="s">
        <v>1689</v>
      </c>
      <c r="D24" s="11" t="s">
        <v>96</v>
      </c>
      <c r="E24" s="15">
        <v>400000</v>
      </c>
      <c r="F24" s="16">
        <v>370.9</v>
      </c>
      <c r="G24" s="17">
        <v>0.097</v>
      </c>
    </row>
    <row r="25" spans="1:7" ht="12.75" customHeight="1">
      <c r="A25" s="13" t="s">
        <v>1690</v>
      </c>
      <c r="B25" s="14" t="s">
        <v>1661</v>
      </c>
      <c r="C25" s="11" t="s">
        <v>1691</v>
      </c>
      <c r="D25" s="11" t="s">
        <v>96</v>
      </c>
      <c r="E25" s="15">
        <v>400000</v>
      </c>
      <c r="F25" s="16">
        <v>370.9</v>
      </c>
      <c r="G25" s="17">
        <v>0.097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1112.98</v>
      </c>
      <c r="G26" s="19">
        <v>0.2911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2598.48</v>
      </c>
      <c r="G27" s="19">
        <v>0.6795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15</v>
      </c>
      <c r="G29" s="17">
        <v>0.0039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15</v>
      </c>
      <c r="G30" s="19">
        <v>0.0039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15</v>
      </c>
      <c r="G31" s="19">
        <v>0.0039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13.31</v>
      </c>
      <c r="G32" s="19">
        <v>0.0035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3824.11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25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109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1692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1009</v>
      </c>
      <c r="B7" s="14" t="s">
        <v>1010</v>
      </c>
      <c r="C7" s="11" t="s">
        <v>1011</v>
      </c>
      <c r="D7" s="11" t="s">
        <v>55</v>
      </c>
      <c r="E7" s="15">
        <v>270000</v>
      </c>
      <c r="F7" s="16">
        <v>270.61</v>
      </c>
      <c r="G7" s="17">
        <v>0.0864</v>
      </c>
    </row>
    <row r="8" spans="1:7" ht="12.75" customHeight="1">
      <c r="A8" s="13" t="s">
        <v>969</v>
      </c>
      <c r="B8" s="14" t="s">
        <v>970</v>
      </c>
      <c r="C8" s="11" t="s">
        <v>971</v>
      </c>
      <c r="D8" s="11" t="s">
        <v>37</v>
      </c>
      <c r="E8" s="15">
        <v>200000</v>
      </c>
      <c r="F8" s="16">
        <v>201.32</v>
      </c>
      <c r="G8" s="17">
        <v>0.0643</v>
      </c>
    </row>
    <row r="9" spans="1:7" ht="12.75" customHeight="1">
      <c r="A9" s="13" t="s">
        <v>1548</v>
      </c>
      <c r="B9" s="14" t="s">
        <v>1549</v>
      </c>
      <c r="C9" s="11" t="s">
        <v>1550</v>
      </c>
      <c r="D9" s="11" t="s">
        <v>1176</v>
      </c>
      <c r="E9" s="15">
        <v>200000</v>
      </c>
      <c r="F9" s="16">
        <v>201.16</v>
      </c>
      <c r="G9" s="17">
        <v>0.0642</v>
      </c>
    </row>
    <row r="10" spans="1:7" ht="12.75" customHeight="1">
      <c r="A10" s="13" t="s">
        <v>866</v>
      </c>
      <c r="B10" s="14" t="s">
        <v>867</v>
      </c>
      <c r="C10" s="11" t="s">
        <v>868</v>
      </c>
      <c r="D10" s="11" t="s">
        <v>736</v>
      </c>
      <c r="E10" s="15">
        <v>180000</v>
      </c>
      <c r="F10" s="16">
        <v>181.03</v>
      </c>
      <c r="G10" s="17">
        <v>0.0578</v>
      </c>
    </row>
    <row r="11" spans="1:7" ht="12.75" customHeight="1">
      <c r="A11" s="13" t="s">
        <v>1677</v>
      </c>
      <c r="B11" s="14" t="s">
        <v>1678</v>
      </c>
      <c r="C11" s="11" t="s">
        <v>1679</v>
      </c>
      <c r="D11" s="11" t="s">
        <v>37</v>
      </c>
      <c r="E11" s="15">
        <v>50000</v>
      </c>
      <c r="F11" s="16">
        <v>50.79</v>
      </c>
      <c r="G11" s="17">
        <v>0.0162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904.91</v>
      </c>
      <c r="G12" s="19">
        <v>0.2889</v>
      </c>
    </row>
    <row r="13" spans="1:7" ht="12.75" customHeight="1">
      <c r="A13" s="1"/>
      <c r="B13" s="20" t="s">
        <v>20</v>
      </c>
      <c r="C13" s="22" t="s">
        <v>1</v>
      </c>
      <c r="D13" s="22" t="s">
        <v>1</v>
      </c>
      <c r="E13" s="22" t="s">
        <v>1</v>
      </c>
      <c r="F13" s="23" t="s">
        <v>21</v>
      </c>
      <c r="G13" s="24" t="s">
        <v>21</v>
      </c>
    </row>
    <row r="14" spans="1:7" ht="12.7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23" t="s">
        <v>21</v>
      </c>
      <c r="G14" s="24" t="s">
        <v>21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904.91</v>
      </c>
      <c r="G15" s="19">
        <v>0.2889</v>
      </c>
    </row>
    <row r="16" spans="1:7" ht="12.75" customHeight="1">
      <c r="A16" s="1"/>
      <c r="B16" s="10" t="s">
        <v>87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"/>
      <c r="B17" s="10" t="s">
        <v>88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1130</v>
      </c>
      <c r="B18" s="14" t="s">
        <v>1131</v>
      </c>
      <c r="C18" s="11" t="s">
        <v>1132</v>
      </c>
      <c r="D18" s="11" t="s">
        <v>96</v>
      </c>
      <c r="E18" s="15">
        <v>325000</v>
      </c>
      <c r="F18" s="16">
        <v>303.39</v>
      </c>
      <c r="G18" s="17">
        <v>0.0969</v>
      </c>
    </row>
    <row r="19" spans="1:7" ht="12.75" customHeight="1">
      <c r="A19" s="13" t="s">
        <v>1669</v>
      </c>
      <c r="B19" s="14" t="s">
        <v>1670</v>
      </c>
      <c r="C19" s="11" t="s">
        <v>1671</v>
      </c>
      <c r="D19" s="11" t="s">
        <v>96</v>
      </c>
      <c r="E19" s="15">
        <v>300000</v>
      </c>
      <c r="F19" s="16">
        <v>282.6</v>
      </c>
      <c r="G19" s="17">
        <v>0.0902</v>
      </c>
    </row>
    <row r="20" spans="1:7" ht="12.75" customHeight="1">
      <c r="A20" s="13" t="s">
        <v>1680</v>
      </c>
      <c r="B20" s="14" t="s">
        <v>635</v>
      </c>
      <c r="C20" s="11" t="s">
        <v>1681</v>
      </c>
      <c r="D20" s="11" t="s">
        <v>92</v>
      </c>
      <c r="E20" s="15">
        <v>300000</v>
      </c>
      <c r="F20" s="16">
        <v>282.04</v>
      </c>
      <c r="G20" s="17">
        <v>0.0901</v>
      </c>
    </row>
    <row r="21" spans="1:7" ht="12.75" customHeight="1">
      <c r="A21" s="13" t="s">
        <v>1682</v>
      </c>
      <c r="B21" s="14" t="s">
        <v>1287</v>
      </c>
      <c r="C21" s="11" t="s">
        <v>1683</v>
      </c>
      <c r="D21" s="11" t="s">
        <v>92</v>
      </c>
      <c r="E21" s="15">
        <v>300000</v>
      </c>
      <c r="F21" s="16">
        <v>281.55</v>
      </c>
      <c r="G21" s="17">
        <v>0.0899</v>
      </c>
    </row>
    <row r="22" spans="1:7" ht="12.75" customHeight="1">
      <c r="A22" s="13" t="s">
        <v>1684</v>
      </c>
      <c r="B22" s="14" t="s">
        <v>638</v>
      </c>
      <c r="C22" s="11" t="s">
        <v>1685</v>
      </c>
      <c r="D22" s="11" t="s">
        <v>96</v>
      </c>
      <c r="E22" s="15">
        <v>120000</v>
      </c>
      <c r="F22" s="16">
        <v>112.81</v>
      </c>
      <c r="G22" s="17">
        <v>0.036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1262.39</v>
      </c>
      <c r="G23" s="19">
        <v>0.4031</v>
      </c>
    </row>
    <row r="24" spans="1:7" ht="12.75" customHeight="1">
      <c r="A24" s="1"/>
      <c r="B24" s="10" t="s">
        <v>97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1686</v>
      </c>
      <c r="B25" s="14" t="s">
        <v>302</v>
      </c>
      <c r="C25" s="11" t="s">
        <v>1687</v>
      </c>
      <c r="D25" s="11" t="s">
        <v>92</v>
      </c>
      <c r="E25" s="15">
        <v>300000</v>
      </c>
      <c r="F25" s="16">
        <v>278.38</v>
      </c>
      <c r="G25" s="17">
        <v>0.0889</v>
      </c>
    </row>
    <row r="26" spans="1:7" ht="12.75" customHeight="1">
      <c r="A26" s="13" t="s">
        <v>1688</v>
      </c>
      <c r="B26" s="14" t="s">
        <v>221</v>
      </c>
      <c r="C26" s="11" t="s">
        <v>1689</v>
      </c>
      <c r="D26" s="11" t="s">
        <v>96</v>
      </c>
      <c r="E26" s="15">
        <v>300000</v>
      </c>
      <c r="F26" s="16">
        <v>278.18</v>
      </c>
      <c r="G26" s="17">
        <v>0.0888</v>
      </c>
    </row>
    <row r="27" spans="1:7" ht="12.75" customHeight="1">
      <c r="A27" s="13" t="s">
        <v>1693</v>
      </c>
      <c r="B27" s="14" t="s">
        <v>102</v>
      </c>
      <c r="C27" s="11" t="s">
        <v>1694</v>
      </c>
      <c r="D27" s="11" t="s">
        <v>96</v>
      </c>
      <c r="E27" s="15">
        <v>300000</v>
      </c>
      <c r="F27" s="16">
        <v>278.18</v>
      </c>
      <c r="G27" s="17">
        <v>0.0888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834.74</v>
      </c>
      <c r="G28" s="19">
        <v>0.2665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2097.13</v>
      </c>
      <c r="G29" s="19">
        <v>0.6696</v>
      </c>
    </row>
    <row r="30" spans="1:7" ht="12.75" customHeight="1">
      <c r="A30" s="1"/>
      <c r="B30" s="10" t="s">
        <v>22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23</v>
      </c>
      <c r="B31" s="14" t="s">
        <v>24</v>
      </c>
      <c r="C31" s="11" t="s">
        <v>1</v>
      </c>
      <c r="D31" s="11" t="s">
        <v>25</v>
      </c>
      <c r="E31" s="15"/>
      <c r="F31" s="16">
        <v>20</v>
      </c>
      <c r="G31" s="17">
        <v>0.0064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20</v>
      </c>
      <c r="G32" s="19">
        <v>0.0064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20</v>
      </c>
      <c r="G33" s="19">
        <v>0.0064</v>
      </c>
    </row>
    <row r="34" spans="1:7" ht="12.75" customHeight="1">
      <c r="A34" s="1"/>
      <c r="B34" s="20" t="s">
        <v>26</v>
      </c>
      <c r="C34" s="11" t="s">
        <v>1</v>
      </c>
      <c r="D34" s="22" t="s">
        <v>1</v>
      </c>
      <c r="E34" s="11" t="s">
        <v>1</v>
      </c>
      <c r="F34" s="25">
        <v>109.69</v>
      </c>
      <c r="G34" s="19">
        <v>0.0351</v>
      </c>
    </row>
    <row r="35" spans="1:7" ht="12.75" customHeight="1">
      <c r="A35" s="1"/>
      <c r="B35" s="26" t="s">
        <v>27</v>
      </c>
      <c r="C35" s="27" t="s">
        <v>1</v>
      </c>
      <c r="D35" s="27" t="s">
        <v>1</v>
      </c>
      <c r="E35" s="27" t="s">
        <v>1</v>
      </c>
      <c r="F35" s="28">
        <v>3131.73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25</v>
      </c>
      <c r="C37" s="1"/>
      <c r="D37" s="1"/>
      <c r="E37" s="1"/>
      <c r="F37" s="1"/>
      <c r="G37" s="1"/>
    </row>
    <row r="38" spans="1:7" ht="12.75" customHeight="1">
      <c r="A38" s="1"/>
      <c r="B38" s="2" t="s">
        <v>28</v>
      </c>
      <c r="C38" s="1"/>
      <c r="D38" s="1"/>
      <c r="E38" s="1"/>
      <c r="F38" s="1"/>
      <c r="G38" s="1"/>
    </row>
    <row r="39" spans="1:7" ht="12.75" customHeight="1">
      <c r="A39" s="1"/>
      <c r="B39" s="2" t="s">
        <v>109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1696</v>
      </c>
      <c r="B7" s="14" t="s">
        <v>915</v>
      </c>
      <c r="C7" s="11" t="s">
        <v>1697</v>
      </c>
      <c r="D7" s="11" t="s">
        <v>55</v>
      </c>
      <c r="E7" s="15">
        <v>300000</v>
      </c>
      <c r="F7" s="16">
        <v>334.64</v>
      </c>
      <c r="G7" s="17">
        <v>0.13</v>
      </c>
    </row>
    <row r="8" spans="1:7" ht="12.75" customHeight="1">
      <c r="A8" s="13" t="s">
        <v>1276</v>
      </c>
      <c r="B8" s="14" t="s">
        <v>1277</v>
      </c>
      <c r="C8" s="11" t="s">
        <v>1278</v>
      </c>
      <c r="D8" s="11" t="s">
        <v>1279</v>
      </c>
      <c r="E8" s="15">
        <v>320000</v>
      </c>
      <c r="F8" s="16">
        <v>322.62</v>
      </c>
      <c r="G8" s="17">
        <v>0.1253</v>
      </c>
    </row>
    <row r="9" spans="1:7" ht="12.75" customHeight="1">
      <c r="A9" s="13" t="s">
        <v>1630</v>
      </c>
      <c r="B9" s="14" t="s">
        <v>1631</v>
      </c>
      <c r="C9" s="11" t="s">
        <v>1632</v>
      </c>
      <c r="D9" s="11" t="s">
        <v>905</v>
      </c>
      <c r="E9" s="15">
        <v>160000</v>
      </c>
      <c r="F9" s="16">
        <v>284.54</v>
      </c>
      <c r="G9" s="17">
        <v>0.1105</v>
      </c>
    </row>
    <row r="10" spans="1:7" ht="12.75" customHeight="1">
      <c r="A10" s="13" t="s">
        <v>1698</v>
      </c>
      <c r="B10" s="14" t="s">
        <v>910</v>
      </c>
      <c r="C10" s="11" t="s">
        <v>1699</v>
      </c>
      <c r="D10" s="11" t="s">
        <v>55</v>
      </c>
      <c r="E10" s="15">
        <v>250000</v>
      </c>
      <c r="F10" s="16">
        <v>278.87</v>
      </c>
      <c r="G10" s="17">
        <v>0.1083</v>
      </c>
    </row>
    <row r="11" spans="1:7" ht="12.75" customHeight="1">
      <c r="A11" s="13" t="s">
        <v>1700</v>
      </c>
      <c r="B11" s="14" t="s">
        <v>731</v>
      </c>
      <c r="C11" s="11" t="s">
        <v>1701</v>
      </c>
      <c r="D11" s="11" t="s">
        <v>1027</v>
      </c>
      <c r="E11" s="15">
        <v>200000</v>
      </c>
      <c r="F11" s="16">
        <v>250.77</v>
      </c>
      <c r="G11" s="17">
        <v>0.0974</v>
      </c>
    </row>
    <row r="12" spans="1:7" ht="12.75" customHeight="1">
      <c r="A12" s="13" t="s">
        <v>1702</v>
      </c>
      <c r="B12" s="14" t="s">
        <v>1703</v>
      </c>
      <c r="C12" s="11" t="s">
        <v>1704</v>
      </c>
      <c r="D12" s="11" t="s">
        <v>51</v>
      </c>
      <c r="E12" s="15">
        <v>240000</v>
      </c>
      <c r="F12" s="16">
        <v>244.02</v>
      </c>
      <c r="G12" s="17">
        <v>0.0948</v>
      </c>
    </row>
    <row r="13" spans="1:7" ht="12.75" customHeight="1">
      <c r="A13" s="13" t="s">
        <v>1636</v>
      </c>
      <c r="B13" s="14" t="s">
        <v>1637</v>
      </c>
      <c r="C13" s="11" t="s">
        <v>1638</v>
      </c>
      <c r="D13" s="11" t="s">
        <v>1279</v>
      </c>
      <c r="E13" s="15">
        <v>200000</v>
      </c>
      <c r="F13" s="16">
        <v>202.77</v>
      </c>
      <c r="G13" s="17">
        <v>0.0788</v>
      </c>
    </row>
    <row r="14" spans="1:7" ht="12.75" customHeight="1">
      <c r="A14" s="13" t="s">
        <v>1464</v>
      </c>
      <c r="B14" s="14" t="s">
        <v>1465</v>
      </c>
      <c r="C14" s="11" t="s">
        <v>1466</v>
      </c>
      <c r="D14" s="11" t="s">
        <v>55</v>
      </c>
      <c r="E14" s="15">
        <v>200000</v>
      </c>
      <c r="F14" s="16">
        <v>200.52</v>
      </c>
      <c r="G14" s="17">
        <v>0.0779</v>
      </c>
    </row>
    <row r="15" spans="1:7" ht="12.75" customHeight="1">
      <c r="A15" s="13" t="s">
        <v>1626</v>
      </c>
      <c r="B15" s="14" t="s">
        <v>471</v>
      </c>
      <c r="C15" s="11" t="s">
        <v>1627</v>
      </c>
      <c r="D15" s="11" t="s">
        <v>473</v>
      </c>
      <c r="E15" s="15">
        <v>140000</v>
      </c>
      <c r="F15" s="16">
        <v>143.62</v>
      </c>
      <c r="G15" s="17">
        <v>0.0558</v>
      </c>
    </row>
    <row r="16" spans="1:7" ht="12.75" customHeight="1">
      <c r="A16" s="13" t="s">
        <v>1216</v>
      </c>
      <c r="B16" s="14" t="s">
        <v>471</v>
      </c>
      <c r="C16" s="11" t="s">
        <v>1217</v>
      </c>
      <c r="D16" s="11" t="s">
        <v>473</v>
      </c>
      <c r="E16" s="15">
        <v>102000</v>
      </c>
      <c r="F16" s="16">
        <v>104.03</v>
      </c>
      <c r="G16" s="17">
        <v>0.0404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2366.4</v>
      </c>
      <c r="G17" s="19">
        <v>0.9192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2366.4</v>
      </c>
      <c r="G20" s="19">
        <v>0.9192</v>
      </c>
    </row>
    <row r="21" spans="1:7" ht="12.75" customHeight="1">
      <c r="A21" s="1"/>
      <c r="B21" s="10" t="s">
        <v>87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88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1646</v>
      </c>
      <c r="B23" s="14" t="s">
        <v>112</v>
      </c>
      <c r="C23" s="11" t="s">
        <v>1647</v>
      </c>
      <c r="D23" s="11" t="s">
        <v>114</v>
      </c>
      <c r="E23" s="15">
        <v>25000</v>
      </c>
      <c r="F23" s="16">
        <v>23.66</v>
      </c>
      <c r="G23" s="17">
        <v>0.0092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23.66</v>
      </c>
      <c r="G24" s="19">
        <v>0.0092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23.66</v>
      </c>
      <c r="G25" s="19">
        <v>0.0092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10</v>
      </c>
      <c r="G27" s="17">
        <v>0.0039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10</v>
      </c>
      <c r="G28" s="19">
        <v>0.0039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10</v>
      </c>
      <c r="G29" s="19">
        <v>0.0039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174.32</v>
      </c>
      <c r="G30" s="19">
        <v>0.06770000000000001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2574.38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488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109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1705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1700</v>
      </c>
      <c r="B7" s="14" t="s">
        <v>731</v>
      </c>
      <c r="C7" s="11" t="s">
        <v>1701</v>
      </c>
      <c r="D7" s="11" t="s">
        <v>1027</v>
      </c>
      <c r="E7" s="15">
        <v>500000</v>
      </c>
      <c r="F7" s="16">
        <v>626.93</v>
      </c>
      <c r="G7" s="17">
        <v>0.1127</v>
      </c>
    </row>
    <row r="8" spans="1:7" ht="12.75" customHeight="1">
      <c r="A8" s="13" t="s">
        <v>1630</v>
      </c>
      <c r="B8" s="14" t="s">
        <v>1631</v>
      </c>
      <c r="C8" s="11" t="s">
        <v>1632</v>
      </c>
      <c r="D8" s="11" t="s">
        <v>905</v>
      </c>
      <c r="E8" s="15">
        <v>350000</v>
      </c>
      <c r="F8" s="16">
        <v>622.44</v>
      </c>
      <c r="G8" s="17">
        <v>0.1119</v>
      </c>
    </row>
    <row r="9" spans="1:7" ht="12.75" customHeight="1">
      <c r="A9" s="13" t="s">
        <v>1706</v>
      </c>
      <c r="B9" s="14" t="s">
        <v>910</v>
      </c>
      <c r="C9" s="11" t="s">
        <v>1707</v>
      </c>
      <c r="D9" s="11" t="s">
        <v>905</v>
      </c>
      <c r="E9" s="15">
        <v>500000</v>
      </c>
      <c r="F9" s="16">
        <v>616.71</v>
      </c>
      <c r="G9" s="17">
        <v>0.1109</v>
      </c>
    </row>
    <row r="10" spans="1:7" ht="12.75" customHeight="1">
      <c r="A10" s="13" t="s">
        <v>1276</v>
      </c>
      <c r="B10" s="14" t="s">
        <v>1277</v>
      </c>
      <c r="C10" s="11" t="s">
        <v>1278</v>
      </c>
      <c r="D10" s="11" t="s">
        <v>1279</v>
      </c>
      <c r="E10" s="15">
        <v>550000</v>
      </c>
      <c r="F10" s="16">
        <v>554.5</v>
      </c>
      <c r="G10" s="17">
        <v>0.0997</v>
      </c>
    </row>
    <row r="11" spans="1:7" ht="12.75" customHeight="1">
      <c r="A11" s="13" t="s">
        <v>1708</v>
      </c>
      <c r="B11" s="14" t="s">
        <v>1709</v>
      </c>
      <c r="C11" s="11" t="s">
        <v>1710</v>
      </c>
      <c r="D11" s="11" t="s">
        <v>70</v>
      </c>
      <c r="E11" s="15">
        <v>500000</v>
      </c>
      <c r="F11" s="16">
        <v>506.78</v>
      </c>
      <c r="G11" s="17">
        <v>0.0911</v>
      </c>
    </row>
    <row r="12" spans="1:7" ht="12.75" customHeight="1">
      <c r="A12" s="13" t="s">
        <v>1007</v>
      </c>
      <c r="B12" s="14" t="s">
        <v>915</v>
      </c>
      <c r="C12" s="11" t="s">
        <v>1008</v>
      </c>
      <c r="D12" s="11" t="s">
        <v>55</v>
      </c>
      <c r="E12" s="15">
        <v>440000</v>
      </c>
      <c r="F12" s="16">
        <v>490.9</v>
      </c>
      <c r="G12" s="17">
        <v>0.0883</v>
      </c>
    </row>
    <row r="13" spans="1:7" ht="12.75" customHeight="1">
      <c r="A13" s="13" t="s">
        <v>1628</v>
      </c>
      <c r="B13" s="14" t="s">
        <v>1013</v>
      </c>
      <c r="C13" s="11" t="s">
        <v>1629</v>
      </c>
      <c r="D13" s="11" t="s">
        <v>905</v>
      </c>
      <c r="E13" s="15">
        <v>300000</v>
      </c>
      <c r="F13" s="16">
        <v>364.67</v>
      </c>
      <c r="G13" s="17">
        <v>0.0656</v>
      </c>
    </row>
    <row r="14" spans="1:7" ht="12.75" customHeight="1">
      <c r="A14" s="13" t="s">
        <v>1711</v>
      </c>
      <c r="B14" s="14" t="s">
        <v>1712</v>
      </c>
      <c r="C14" s="11" t="s">
        <v>1713</v>
      </c>
      <c r="D14" s="11" t="s">
        <v>37</v>
      </c>
      <c r="E14" s="15">
        <v>250000</v>
      </c>
      <c r="F14" s="16">
        <v>254.14</v>
      </c>
      <c r="G14" s="17">
        <v>0.0457</v>
      </c>
    </row>
    <row r="15" spans="1:7" ht="12.75" customHeight="1">
      <c r="A15" s="13" t="s">
        <v>1626</v>
      </c>
      <c r="B15" s="14" t="s">
        <v>471</v>
      </c>
      <c r="C15" s="11" t="s">
        <v>1627</v>
      </c>
      <c r="D15" s="11" t="s">
        <v>473</v>
      </c>
      <c r="E15" s="15">
        <v>216000</v>
      </c>
      <c r="F15" s="16">
        <v>221.59</v>
      </c>
      <c r="G15" s="17">
        <v>0.0398</v>
      </c>
    </row>
    <row r="16" spans="1:7" ht="12.75" customHeight="1">
      <c r="A16" s="13" t="s">
        <v>1622</v>
      </c>
      <c r="B16" s="14" t="s">
        <v>1623</v>
      </c>
      <c r="C16" s="11" t="s">
        <v>1624</v>
      </c>
      <c r="D16" s="11" t="s">
        <v>1625</v>
      </c>
      <c r="E16" s="15">
        <v>170000</v>
      </c>
      <c r="F16" s="16">
        <v>168.51</v>
      </c>
      <c r="G16" s="17">
        <v>0.0303</v>
      </c>
    </row>
    <row r="17" spans="1:7" ht="12.75" customHeight="1">
      <c r="A17" s="13" t="s">
        <v>1714</v>
      </c>
      <c r="B17" s="14" t="s">
        <v>471</v>
      </c>
      <c r="C17" s="11" t="s">
        <v>1715</v>
      </c>
      <c r="D17" s="11" t="s">
        <v>473</v>
      </c>
      <c r="E17" s="15">
        <v>126000</v>
      </c>
      <c r="F17" s="16">
        <v>128.9</v>
      </c>
      <c r="G17" s="17">
        <v>0.0232</v>
      </c>
    </row>
    <row r="18" spans="1:7" ht="12.75" customHeight="1">
      <c r="A18" s="13" t="s">
        <v>1716</v>
      </c>
      <c r="B18" s="14" t="s">
        <v>471</v>
      </c>
      <c r="C18" s="11" t="s">
        <v>1717</v>
      </c>
      <c r="D18" s="11" t="s">
        <v>473</v>
      </c>
      <c r="E18" s="15">
        <v>100000</v>
      </c>
      <c r="F18" s="16">
        <v>102.95</v>
      </c>
      <c r="G18" s="17">
        <v>0.0185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4659.02</v>
      </c>
      <c r="G19" s="19">
        <v>0.8377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81</v>
      </c>
      <c r="B21" s="14" t="s">
        <v>82</v>
      </c>
      <c r="C21" s="11" t="s">
        <v>83</v>
      </c>
      <c r="D21" s="11" t="s">
        <v>2022</v>
      </c>
      <c r="E21" s="15">
        <v>500000</v>
      </c>
      <c r="F21" s="16">
        <v>510.28</v>
      </c>
      <c r="G21" s="17">
        <v>0.0918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510.28</v>
      </c>
      <c r="G22" s="19">
        <v>0.0918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5169.3</v>
      </c>
      <c r="G23" s="19">
        <v>0.9295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19</v>
      </c>
      <c r="G25" s="17">
        <v>0.0034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19</v>
      </c>
      <c r="G26" s="19">
        <v>0.0034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19</v>
      </c>
      <c r="G27" s="19">
        <v>0.0034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372.7</v>
      </c>
      <c r="G28" s="19">
        <v>0.0671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5561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488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109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1718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1719</v>
      </c>
      <c r="B7" s="14" t="s">
        <v>910</v>
      </c>
      <c r="C7" s="11" t="s">
        <v>1720</v>
      </c>
      <c r="D7" s="11" t="s">
        <v>905</v>
      </c>
      <c r="E7" s="15">
        <v>400000</v>
      </c>
      <c r="F7" s="16">
        <v>487.2</v>
      </c>
      <c r="G7" s="17">
        <v>0.1075</v>
      </c>
    </row>
    <row r="8" spans="1:7" ht="12.75" customHeight="1">
      <c r="A8" s="13" t="s">
        <v>1721</v>
      </c>
      <c r="B8" s="14" t="s">
        <v>1013</v>
      </c>
      <c r="C8" s="11" t="s">
        <v>1722</v>
      </c>
      <c r="D8" s="11" t="s">
        <v>905</v>
      </c>
      <c r="E8" s="15">
        <v>400000</v>
      </c>
      <c r="F8" s="16">
        <v>487.2</v>
      </c>
      <c r="G8" s="17">
        <v>0.1075</v>
      </c>
    </row>
    <row r="9" spans="1:7" ht="12.75" customHeight="1">
      <c r="A9" s="13" t="s">
        <v>1622</v>
      </c>
      <c r="B9" s="14" t="s">
        <v>1623</v>
      </c>
      <c r="C9" s="11" t="s">
        <v>1624</v>
      </c>
      <c r="D9" s="11" t="s">
        <v>1625</v>
      </c>
      <c r="E9" s="15">
        <v>480000</v>
      </c>
      <c r="F9" s="16">
        <v>475.8</v>
      </c>
      <c r="G9" s="17">
        <v>0.105</v>
      </c>
    </row>
    <row r="10" spans="1:7" ht="12.75" customHeight="1">
      <c r="A10" s="13" t="s">
        <v>1723</v>
      </c>
      <c r="B10" s="14" t="s">
        <v>731</v>
      </c>
      <c r="C10" s="11" t="s">
        <v>1724</v>
      </c>
      <c r="D10" s="11" t="s">
        <v>1027</v>
      </c>
      <c r="E10" s="15">
        <v>350000</v>
      </c>
      <c r="F10" s="16">
        <v>415.33</v>
      </c>
      <c r="G10" s="17">
        <v>0.0917</v>
      </c>
    </row>
    <row r="11" spans="1:7" ht="12.75" customHeight="1">
      <c r="A11" s="13" t="s">
        <v>886</v>
      </c>
      <c r="B11" s="14" t="s">
        <v>887</v>
      </c>
      <c r="C11" s="11" t="s">
        <v>888</v>
      </c>
      <c r="D11" s="11" t="s">
        <v>889</v>
      </c>
      <c r="E11" s="15">
        <v>400000</v>
      </c>
      <c r="F11" s="16">
        <v>408.44</v>
      </c>
      <c r="G11" s="17">
        <v>0.0901</v>
      </c>
    </row>
    <row r="12" spans="1:7" ht="12.75" customHeight="1">
      <c r="A12" s="13" t="s">
        <v>1725</v>
      </c>
      <c r="B12" s="14" t="s">
        <v>1726</v>
      </c>
      <c r="C12" s="11" t="s">
        <v>1727</v>
      </c>
      <c r="D12" s="11" t="s">
        <v>1728</v>
      </c>
      <c r="E12" s="15">
        <v>400000</v>
      </c>
      <c r="F12" s="16">
        <v>395.39</v>
      </c>
      <c r="G12" s="17">
        <v>0.0873</v>
      </c>
    </row>
    <row r="13" spans="1:7" ht="12.75" customHeight="1">
      <c r="A13" s="13" t="s">
        <v>1007</v>
      </c>
      <c r="B13" s="14" t="s">
        <v>915</v>
      </c>
      <c r="C13" s="11" t="s">
        <v>1008</v>
      </c>
      <c r="D13" s="11" t="s">
        <v>55</v>
      </c>
      <c r="E13" s="15">
        <v>300000</v>
      </c>
      <c r="F13" s="16">
        <v>334.71</v>
      </c>
      <c r="G13" s="17">
        <v>0.0739</v>
      </c>
    </row>
    <row r="14" spans="1:7" ht="12.75" customHeight="1">
      <c r="A14" s="13" t="s">
        <v>1729</v>
      </c>
      <c r="B14" s="14" t="s">
        <v>1730</v>
      </c>
      <c r="C14" s="11" t="s">
        <v>1731</v>
      </c>
      <c r="D14" s="11" t="s">
        <v>70</v>
      </c>
      <c r="E14" s="15">
        <v>250000</v>
      </c>
      <c r="F14" s="16">
        <v>253.56</v>
      </c>
      <c r="G14" s="17">
        <v>0.056</v>
      </c>
    </row>
    <row r="15" spans="1:7" ht="12.75" customHeight="1">
      <c r="A15" s="13" t="s">
        <v>1732</v>
      </c>
      <c r="B15" s="14" t="s">
        <v>1733</v>
      </c>
      <c r="C15" s="11" t="s">
        <v>1734</v>
      </c>
      <c r="D15" s="11" t="s">
        <v>37</v>
      </c>
      <c r="E15" s="15">
        <v>130000</v>
      </c>
      <c r="F15" s="16">
        <v>132.41</v>
      </c>
      <c r="G15" s="17">
        <v>0.0292</v>
      </c>
    </row>
    <row r="16" spans="1:7" ht="12.75" customHeight="1">
      <c r="A16" s="13" t="s">
        <v>1735</v>
      </c>
      <c r="B16" s="14" t="s">
        <v>907</v>
      </c>
      <c r="C16" s="11" t="s">
        <v>1736</v>
      </c>
      <c r="D16" s="11" t="s">
        <v>736</v>
      </c>
      <c r="E16" s="15">
        <v>40000</v>
      </c>
      <c r="F16" s="16">
        <v>40.82</v>
      </c>
      <c r="G16" s="17">
        <v>0.009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3430.86</v>
      </c>
      <c r="G17" s="19">
        <v>0.7572</v>
      </c>
    </row>
    <row r="18" spans="1:7" ht="12.75" customHeight="1">
      <c r="A18" s="1"/>
      <c r="B18" s="10" t="s">
        <v>20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917</v>
      </c>
      <c r="B19" s="14" t="s">
        <v>918</v>
      </c>
      <c r="C19" s="11" t="s">
        <v>919</v>
      </c>
      <c r="D19" s="11" t="s">
        <v>2023</v>
      </c>
      <c r="E19" s="15">
        <v>400000</v>
      </c>
      <c r="F19" s="16">
        <v>478.85</v>
      </c>
      <c r="G19" s="17">
        <v>0.1057</v>
      </c>
    </row>
    <row r="20" spans="1:7" ht="12.75" customHeight="1">
      <c r="A20" s="13" t="s">
        <v>81</v>
      </c>
      <c r="B20" s="14" t="s">
        <v>82</v>
      </c>
      <c r="C20" s="11" t="s">
        <v>83</v>
      </c>
      <c r="D20" s="11" t="s">
        <v>2022</v>
      </c>
      <c r="E20" s="15">
        <v>400000</v>
      </c>
      <c r="F20" s="16">
        <v>408.23</v>
      </c>
      <c r="G20" s="17">
        <v>0.0901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887.08</v>
      </c>
      <c r="G21" s="19">
        <v>0.1958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4317.94</v>
      </c>
      <c r="G22" s="19">
        <v>0.953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23</v>
      </c>
      <c r="B24" s="14" t="s">
        <v>24</v>
      </c>
      <c r="C24" s="11" t="s">
        <v>1</v>
      </c>
      <c r="D24" s="11" t="s">
        <v>25</v>
      </c>
      <c r="E24" s="15"/>
      <c r="F24" s="16">
        <v>30</v>
      </c>
      <c r="G24" s="17">
        <v>0.0066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30</v>
      </c>
      <c r="G25" s="19">
        <v>0.0066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30</v>
      </c>
      <c r="G26" s="19">
        <v>0.0066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183.68</v>
      </c>
      <c r="G27" s="19">
        <v>0.0404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4531.62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488</v>
      </c>
      <c r="C30" s="1"/>
      <c r="D30" s="1"/>
      <c r="E30" s="1"/>
      <c r="F30" s="1"/>
      <c r="G30" s="1"/>
    </row>
    <row r="31" spans="1:7" ht="12.75" customHeight="1">
      <c r="A31" s="1"/>
      <c r="B31" s="2" t="s">
        <v>28</v>
      </c>
      <c r="C31" s="1"/>
      <c r="D31" s="1"/>
      <c r="E31" s="1"/>
      <c r="F31" s="1"/>
      <c r="G31" s="1"/>
    </row>
    <row r="32" spans="1:7" ht="12.75" customHeight="1">
      <c r="A32" s="1"/>
      <c r="B32" s="2" t="s">
        <v>109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1737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1723</v>
      </c>
      <c r="B7" s="14" t="s">
        <v>731</v>
      </c>
      <c r="C7" s="11" t="s">
        <v>1724</v>
      </c>
      <c r="D7" s="11" t="s">
        <v>1027</v>
      </c>
      <c r="E7" s="15">
        <v>340000</v>
      </c>
      <c r="F7" s="16">
        <v>403.47</v>
      </c>
      <c r="G7" s="17">
        <v>0.1112</v>
      </c>
    </row>
    <row r="8" spans="1:7" ht="12.75" customHeight="1">
      <c r="A8" s="13" t="s">
        <v>1007</v>
      </c>
      <c r="B8" s="14" t="s">
        <v>915</v>
      </c>
      <c r="C8" s="11" t="s">
        <v>1008</v>
      </c>
      <c r="D8" s="11" t="s">
        <v>55</v>
      </c>
      <c r="E8" s="15">
        <v>350000</v>
      </c>
      <c r="F8" s="16">
        <v>390.49</v>
      </c>
      <c r="G8" s="17">
        <v>0.1076</v>
      </c>
    </row>
    <row r="9" spans="1:7" ht="12.75" customHeight="1">
      <c r="A9" s="13" t="s">
        <v>1738</v>
      </c>
      <c r="B9" s="14" t="s">
        <v>910</v>
      </c>
      <c r="C9" s="11" t="s">
        <v>1739</v>
      </c>
      <c r="D9" s="11" t="s">
        <v>905</v>
      </c>
      <c r="E9" s="15">
        <v>300000</v>
      </c>
      <c r="F9" s="16">
        <v>365.63</v>
      </c>
      <c r="G9" s="17">
        <v>0.1008</v>
      </c>
    </row>
    <row r="10" spans="1:7" ht="12.75" customHeight="1">
      <c r="A10" s="13" t="s">
        <v>1740</v>
      </c>
      <c r="B10" s="14" t="s">
        <v>1013</v>
      </c>
      <c r="C10" s="11" t="s">
        <v>1741</v>
      </c>
      <c r="D10" s="11" t="s">
        <v>905</v>
      </c>
      <c r="E10" s="15">
        <v>270000</v>
      </c>
      <c r="F10" s="16">
        <v>329.07</v>
      </c>
      <c r="G10" s="17">
        <v>0.0907</v>
      </c>
    </row>
    <row r="11" spans="1:7" ht="12.75" customHeight="1">
      <c r="A11" s="13" t="s">
        <v>886</v>
      </c>
      <c r="B11" s="14" t="s">
        <v>887</v>
      </c>
      <c r="C11" s="11" t="s">
        <v>888</v>
      </c>
      <c r="D11" s="11" t="s">
        <v>889</v>
      </c>
      <c r="E11" s="15">
        <v>300000</v>
      </c>
      <c r="F11" s="16">
        <v>306.33</v>
      </c>
      <c r="G11" s="17">
        <v>0.0844</v>
      </c>
    </row>
    <row r="12" spans="1:7" ht="12.75" customHeight="1">
      <c r="A12" s="13" t="s">
        <v>1742</v>
      </c>
      <c r="B12" s="14" t="s">
        <v>1743</v>
      </c>
      <c r="C12" s="11" t="s">
        <v>1744</v>
      </c>
      <c r="D12" s="11" t="s">
        <v>70</v>
      </c>
      <c r="E12" s="15">
        <v>300000</v>
      </c>
      <c r="F12" s="16">
        <v>304.53</v>
      </c>
      <c r="G12" s="17">
        <v>0.0839</v>
      </c>
    </row>
    <row r="13" spans="1:7" ht="12.75" customHeight="1">
      <c r="A13" s="13" t="s">
        <v>1276</v>
      </c>
      <c r="B13" s="14" t="s">
        <v>1277</v>
      </c>
      <c r="C13" s="11" t="s">
        <v>1278</v>
      </c>
      <c r="D13" s="11" t="s">
        <v>1279</v>
      </c>
      <c r="E13" s="15">
        <v>300000</v>
      </c>
      <c r="F13" s="16">
        <v>302.45</v>
      </c>
      <c r="G13" s="17">
        <v>0.0834</v>
      </c>
    </row>
    <row r="14" spans="1:7" ht="12.75" customHeight="1">
      <c r="A14" s="13" t="s">
        <v>1725</v>
      </c>
      <c r="B14" s="14" t="s">
        <v>1726</v>
      </c>
      <c r="C14" s="11" t="s">
        <v>1727</v>
      </c>
      <c r="D14" s="11" t="s">
        <v>1728</v>
      </c>
      <c r="E14" s="15">
        <v>300000</v>
      </c>
      <c r="F14" s="16">
        <v>296.54</v>
      </c>
      <c r="G14" s="17">
        <v>0.0817</v>
      </c>
    </row>
    <row r="15" spans="1:7" ht="12.75" customHeight="1">
      <c r="A15" s="13" t="s">
        <v>1622</v>
      </c>
      <c r="B15" s="14" t="s">
        <v>1623</v>
      </c>
      <c r="C15" s="11" t="s">
        <v>1624</v>
      </c>
      <c r="D15" s="11" t="s">
        <v>1625</v>
      </c>
      <c r="E15" s="15">
        <v>180000</v>
      </c>
      <c r="F15" s="16">
        <v>178.42</v>
      </c>
      <c r="G15" s="17">
        <v>0.0492</v>
      </c>
    </row>
    <row r="16" spans="1:7" ht="12.75" customHeight="1">
      <c r="A16" s="13" t="s">
        <v>1745</v>
      </c>
      <c r="B16" s="14" t="s">
        <v>1746</v>
      </c>
      <c r="C16" s="11" t="s">
        <v>1747</v>
      </c>
      <c r="D16" s="11" t="s">
        <v>37</v>
      </c>
      <c r="E16" s="15">
        <v>100000</v>
      </c>
      <c r="F16" s="16">
        <v>101.68</v>
      </c>
      <c r="G16" s="17">
        <v>0.028</v>
      </c>
    </row>
    <row r="17" spans="1:7" ht="12.75" customHeight="1">
      <c r="A17" s="13" t="s">
        <v>1732</v>
      </c>
      <c r="B17" s="14" t="s">
        <v>1733</v>
      </c>
      <c r="C17" s="11" t="s">
        <v>1734</v>
      </c>
      <c r="D17" s="11" t="s">
        <v>37</v>
      </c>
      <c r="E17" s="15">
        <v>70000</v>
      </c>
      <c r="F17" s="16">
        <v>71.3</v>
      </c>
      <c r="G17" s="17">
        <v>0.0197</v>
      </c>
    </row>
    <row r="18" spans="1:7" ht="12.75" customHeight="1">
      <c r="A18" s="13" t="s">
        <v>1735</v>
      </c>
      <c r="B18" s="14" t="s">
        <v>907</v>
      </c>
      <c r="C18" s="11" t="s">
        <v>1736</v>
      </c>
      <c r="D18" s="11" t="s">
        <v>736</v>
      </c>
      <c r="E18" s="15">
        <v>60000</v>
      </c>
      <c r="F18" s="16">
        <v>61.23</v>
      </c>
      <c r="G18" s="17">
        <v>0.0169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3111.14</v>
      </c>
      <c r="G19" s="19">
        <v>0.8575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917</v>
      </c>
      <c r="B21" s="14" t="s">
        <v>918</v>
      </c>
      <c r="C21" s="11" t="s">
        <v>919</v>
      </c>
      <c r="D21" s="11" t="s">
        <v>2023</v>
      </c>
      <c r="E21" s="15">
        <v>300000</v>
      </c>
      <c r="F21" s="16">
        <v>359.14</v>
      </c>
      <c r="G21" s="17">
        <v>0.099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359.14</v>
      </c>
      <c r="G22" s="19">
        <v>0.099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3470.28</v>
      </c>
      <c r="G23" s="19">
        <v>0.9565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25</v>
      </c>
      <c r="G25" s="17">
        <v>0.0069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25</v>
      </c>
      <c r="G26" s="19">
        <v>0.0069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25</v>
      </c>
      <c r="G27" s="19">
        <v>0.0069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132.58</v>
      </c>
      <c r="G28" s="19">
        <v>0.0366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3627.86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488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109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490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491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117000</v>
      </c>
      <c r="F7" s="16">
        <v>1458.05</v>
      </c>
      <c r="G7" s="17">
        <v>0.0791</v>
      </c>
    </row>
    <row r="8" spans="1:7" ht="12.75" customHeight="1">
      <c r="A8" s="13" t="s">
        <v>498</v>
      </c>
      <c r="B8" s="14" t="s">
        <v>499</v>
      </c>
      <c r="C8" s="11" t="s">
        <v>500</v>
      </c>
      <c r="D8" s="11" t="s">
        <v>501</v>
      </c>
      <c r="E8" s="15">
        <v>120000</v>
      </c>
      <c r="F8" s="16">
        <v>1288.62</v>
      </c>
      <c r="G8" s="17">
        <v>0.0699</v>
      </c>
    </row>
    <row r="9" spans="1:7" ht="12.75" customHeight="1">
      <c r="A9" s="13" t="s">
        <v>502</v>
      </c>
      <c r="B9" s="14" t="s">
        <v>503</v>
      </c>
      <c r="C9" s="11" t="s">
        <v>504</v>
      </c>
      <c r="D9" s="11" t="s">
        <v>505</v>
      </c>
      <c r="E9" s="15">
        <v>92000</v>
      </c>
      <c r="F9" s="16">
        <v>1264.54</v>
      </c>
      <c r="G9" s="17">
        <v>0.0686</v>
      </c>
    </row>
    <row r="10" spans="1:7" ht="12.75" customHeight="1">
      <c r="A10" s="13" t="s">
        <v>506</v>
      </c>
      <c r="B10" s="14" t="s">
        <v>507</v>
      </c>
      <c r="C10" s="11" t="s">
        <v>508</v>
      </c>
      <c r="D10" s="11" t="s">
        <v>509</v>
      </c>
      <c r="E10" s="15">
        <v>95000</v>
      </c>
      <c r="F10" s="16">
        <v>964.16</v>
      </c>
      <c r="G10" s="17">
        <v>0.0523</v>
      </c>
    </row>
    <row r="11" spans="1:7" ht="12.75" customHeight="1">
      <c r="A11" s="13" t="s">
        <v>510</v>
      </c>
      <c r="B11" s="14" t="s">
        <v>511</v>
      </c>
      <c r="C11" s="11" t="s">
        <v>512</v>
      </c>
      <c r="D11" s="11" t="s">
        <v>513</v>
      </c>
      <c r="E11" s="15">
        <v>60000</v>
      </c>
      <c r="F11" s="16">
        <v>935.31</v>
      </c>
      <c r="G11" s="17">
        <v>0.0507</v>
      </c>
    </row>
    <row r="12" spans="1:7" ht="12.75" customHeight="1">
      <c r="A12" s="13" t="s">
        <v>514</v>
      </c>
      <c r="B12" s="14" t="s">
        <v>515</v>
      </c>
      <c r="C12" s="11" t="s">
        <v>516</v>
      </c>
      <c r="D12" s="11" t="s">
        <v>517</v>
      </c>
      <c r="E12" s="15">
        <v>350000</v>
      </c>
      <c r="F12" s="16">
        <v>883.58</v>
      </c>
      <c r="G12" s="17">
        <v>0.0479</v>
      </c>
    </row>
    <row r="13" spans="1:7" ht="12.75" customHeight="1">
      <c r="A13" s="13" t="s">
        <v>518</v>
      </c>
      <c r="B13" s="14" t="s">
        <v>519</v>
      </c>
      <c r="C13" s="11" t="s">
        <v>520</v>
      </c>
      <c r="D13" s="11" t="s">
        <v>497</v>
      </c>
      <c r="E13" s="15">
        <v>325000</v>
      </c>
      <c r="F13" s="16">
        <v>854.43</v>
      </c>
      <c r="G13" s="17">
        <v>0.0464</v>
      </c>
    </row>
    <row r="14" spans="1:7" ht="12.75" customHeight="1">
      <c r="A14" s="13" t="s">
        <v>521</v>
      </c>
      <c r="B14" s="14" t="s">
        <v>522</v>
      </c>
      <c r="C14" s="11" t="s">
        <v>523</v>
      </c>
      <c r="D14" s="11" t="s">
        <v>501</v>
      </c>
      <c r="E14" s="15">
        <v>30000</v>
      </c>
      <c r="F14" s="16">
        <v>785.79</v>
      </c>
      <c r="G14" s="17">
        <v>0.0426</v>
      </c>
    </row>
    <row r="15" spans="1:7" ht="12.75" customHeight="1">
      <c r="A15" s="13" t="s">
        <v>524</v>
      </c>
      <c r="B15" s="14" t="s">
        <v>525</v>
      </c>
      <c r="C15" s="11" t="s">
        <v>526</v>
      </c>
      <c r="D15" s="11" t="s">
        <v>527</v>
      </c>
      <c r="E15" s="15">
        <v>80000</v>
      </c>
      <c r="F15" s="16">
        <v>663.96</v>
      </c>
      <c r="G15" s="17">
        <v>0.036</v>
      </c>
    </row>
    <row r="16" spans="1:7" ht="12.75" customHeight="1">
      <c r="A16" s="13" t="s">
        <v>528</v>
      </c>
      <c r="B16" s="14" t="s">
        <v>529</v>
      </c>
      <c r="C16" s="11" t="s">
        <v>530</v>
      </c>
      <c r="D16" s="11" t="s">
        <v>531</v>
      </c>
      <c r="E16" s="15">
        <v>130000</v>
      </c>
      <c r="F16" s="16">
        <v>654.16</v>
      </c>
      <c r="G16" s="17">
        <v>0.0355</v>
      </c>
    </row>
    <row r="17" spans="1:7" ht="12.75" customHeight="1">
      <c r="A17" s="13" t="s">
        <v>532</v>
      </c>
      <c r="B17" s="14" t="s">
        <v>533</v>
      </c>
      <c r="C17" s="11" t="s">
        <v>534</v>
      </c>
      <c r="D17" s="11" t="s">
        <v>497</v>
      </c>
      <c r="E17" s="15">
        <v>80000</v>
      </c>
      <c r="F17" s="16">
        <v>610.8</v>
      </c>
      <c r="G17" s="17">
        <v>0.0331</v>
      </c>
    </row>
    <row r="18" spans="1:7" ht="12.75" customHeight="1">
      <c r="A18" s="13" t="s">
        <v>535</v>
      </c>
      <c r="B18" s="14" t="s">
        <v>536</v>
      </c>
      <c r="C18" s="11" t="s">
        <v>537</v>
      </c>
      <c r="D18" s="11" t="s">
        <v>538</v>
      </c>
      <c r="E18" s="15">
        <v>16000</v>
      </c>
      <c r="F18" s="16">
        <v>594.91</v>
      </c>
      <c r="G18" s="17">
        <v>0.0323</v>
      </c>
    </row>
    <row r="19" spans="1:7" ht="12.75" customHeight="1">
      <c r="A19" s="13" t="s">
        <v>539</v>
      </c>
      <c r="B19" s="14" t="s">
        <v>540</v>
      </c>
      <c r="C19" s="11" t="s">
        <v>541</v>
      </c>
      <c r="D19" s="11" t="s">
        <v>531</v>
      </c>
      <c r="E19" s="15">
        <v>40000</v>
      </c>
      <c r="F19" s="16">
        <v>586.7</v>
      </c>
      <c r="G19" s="17">
        <v>0.0318</v>
      </c>
    </row>
    <row r="20" spans="1:7" ht="12.75" customHeight="1">
      <c r="A20" s="13" t="s">
        <v>542</v>
      </c>
      <c r="B20" s="14" t="s">
        <v>543</v>
      </c>
      <c r="C20" s="11" t="s">
        <v>544</v>
      </c>
      <c r="D20" s="11" t="s">
        <v>517</v>
      </c>
      <c r="E20" s="15">
        <v>60000</v>
      </c>
      <c r="F20" s="16">
        <v>553.53</v>
      </c>
      <c r="G20" s="17">
        <v>0.03</v>
      </c>
    </row>
    <row r="21" spans="1:7" ht="12.75" customHeight="1">
      <c r="A21" s="13" t="s">
        <v>545</v>
      </c>
      <c r="B21" s="14" t="s">
        <v>546</v>
      </c>
      <c r="C21" s="11" t="s">
        <v>547</v>
      </c>
      <c r="D21" s="11" t="s">
        <v>497</v>
      </c>
      <c r="E21" s="15">
        <v>100000</v>
      </c>
      <c r="F21" s="16">
        <v>546.15</v>
      </c>
      <c r="G21" s="17">
        <v>0.0296</v>
      </c>
    </row>
    <row r="22" spans="1:7" ht="12.75" customHeight="1">
      <c r="A22" s="13" t="s">
        <v>548</v>
      </c>
      <c r="B22" s="14" t="s">
        <v>549</v>
      </c>
      <c r="C22" s="11" t="s">
        <v>550</v>
      </c>
      <c r="D22" s="11" t="s">
        <v>497</v>
      </c>
      <c r="E22" s="15">
        <v>42000</v>
      </c>
      <c r="F22" s="16">
        <v>493.77</v>
      </c>
      <c r="G22" s="17">
        <v>0.0268</v>
      </c>
    </row>
    <row r="23" spans="1:7" ht="12.75" customHeight="1">
      <c r="A23" s="13" t="s">
        <v>551</v>
      </c>
      <c r="B23" s="14" t="s">
        <v>552</v>
      </c>
      <c r="C23" s="11" t="s">
        <v>553</v>
      </c>
      <c r="D23" s="11" t="s">
        <v>497</v>
      </c>
      <c r="E23" s="15">
        <v>190000</v>
      </c>
      <c r="F23" s="16">
        <v>435.86</v>
      </c>
      <c r="G23" s="17">
        <v>0.0236</v>
      </c>
    </row>
    <row r="24" spans="1:7" ht="12.75" customHeight="1">
      <c r="A24" s="13" t="s">
        <v>554</v>
      </c>
      <c r="B24" s="14" t="s">
        <v>555</v>
      </c>
      <c r="C24" s="11" t="s">
        <v>556</v>
      </c>
      <c r="D24" s="11" t="s">
        <v>509</v>
      </c>
      <c r="E24" s="15">
        <v>72000</v>
      </c>
      <c r="F24" s="16">
        <v>426.71</v>
      </c>
      <c r="G24" s="17">
        <v>0.0231</v>
      </c>
    </row>
    <row r="25" spans="1:7" ht="12.75" customHeight="1">
      <c r="A25" s="13" t="s">
        <v>557</v>
      </c>
      <c r="B25" s="14" t="s">
        <v>558</v>
      </c>
      <c r="C25" s="11" t="s">
        <v>559</v>
      </c>
      <c r="D25" s="11" t="s">
        <v>560</v>
      </c>
      <c r="E25" s="15">
        <v>80000</v>
      </c>
      <c r="F25" s="16">
        <v>397.84</v>
      </c>
      <c r="G25" s="17">
        <v>0.0216</v>
      </c>
    </row>
    <row r="26" spans="1:7" ht="12.75" customHeight="1">
      <c r="A26" s="13" t="s">
        <v>561</v>
      </c>
      <c r="B26" s="14" t="s">
        <v>562</v>
      </c>
      <c r="C26" s="11" t="s">
        <v>563</v>
      </c>
      <c r="D26" s="11" t="s">
        <v>517</v>
      </c>
      <c r="E26" s="15">
        <v>35000</v>
      </c>
      <c r="F26" s="16">
        <v>389.95</v>
      </c>
      <c r="G26" s="17">
        <v>0.0212</v>
      </c>
    </row>
    <row r="27" spans="1:7" ht="12.75" customHeight="1">
      <c r="A27" s="13" t="s">
        <v>564</v>
      </c>
      <c r="B27" s="14" t="s">
        <v>565</v>
      </c>
      <c r="C27" s="11" t="s">
        <v>566</v>
      </c>
      <c r="D27" s="11" t="s">
        <v>531</v>
      </c>
      <c r="E27" s="15">
        <v>8000</v>
      </c>
      <c r="F27" s="16">
        <v>380.61</v>
      </c>
      <c r="G27" s="17">
        <v>0.0206</v>
      </c>
    </row>
    <row r="28" spans="1:7" ht="12.75" customHeight="1">
      <c r="A28" s="13" t="s">
        <v>567</v>
      </c>
      <c r="B28" s="14" t="s">
        <v>568</v>
      </c>
      <c r="C28" s="11" t="s">
        <v>569</v>
      </c>
      <c r="D28" s="11" t="s">
        <v>501</v>
      </c>
      <c r="E28" s="15">
        <v>33000</v>
      </c>
      <c r="F28" s="16">
        <v>248.47</v>
      </c>
      <c r="G28" s="17">
        <v>0.0135</v>
      </c>
    </row>
    <row r="29" spans="1:7" ht="12.75" customHeight="1">
      <c r="A29" s="13" t="s">
        <v>570</v>
      </c>
      <c r="B29" s="14" t="s">
        <v>571</v>
      </c>
      <c r="C29" s="11" t="s">
        <v>572</v>
      </c>
      <c r="D29" s="11" t="s">
        <v>573</v>
      </c>
      <c r="E29" s="15">
        <v>60000</v>
      </c>
      <c r="F29" s="16">
        <v>233.79</v>
      </c>
      <c r="G29" s="17">
        <v>0.0127</v>
      </c>
    </row>
    <row r="30" spans="1:7" ht="12.75" customHeight="1">
      <c r="A30" s="13" t="s">
        <v>574</v>
      </c>
      <c r="B30" s="14" t="s">
        <v>575</v>
      </c>
      <c r="C30" s="11" t="s">
        <v>576</v>
      </c>
      <c r="D30" s="11" t="s">
        <v>531</v>
      </c>
      <c r="E30" s="15">
        <v>7000</v>
      </c>
      <c r="F30" s="16">
        <v>224.22</v>
      </c>
      <c r="G30" s="17">
        <v>0.0122</v>
      </c>
    </row>
    <row r="31" spans="1:7" ht="12.75" customHeight="1">
      <c r="A31" s="13" t="s">
        <v>577</v>
      </c>
      <c r="B31" s="14" t="s">
        <v>578</v>
      </c>
      <c r="C31" s="11" t="s">
        <v>579</v>
      </c>
      <c r="D31" s="11" t="s">
        <v>527</v>
      </c>
      <c r="E31" s="15">
        <v>7500</v>
      </c>
      <c r="F31" s="16">
        <v>220.15</v>
      </c>
      <c r="G31" s="17">
        <v>0.0119</v>
      </c>
    </row>
    <row r="32" spans="1:7" ht="12.75" customHeight="1">
      <c r="A32" s="13" t="s">
        <v>580</v>
      </c>
      <c r="B32" s="14" t="s">
        <v>581</v>
      </c>
      <c r="C32" s="11" t="s">
        <v>582</v>
      </c>
      <c r="D32" s="11" t="s">
        <v>583</v>
      </c>
      <c r="E32" s="15">
        <v>100000</v>
      </c>
      <c r="F32" s="16">
        <v>220.1</v>
      </c>
      <c r="G32" s="17">
        <v>0.0119</v>
      </c>
    </row>
    <row r="33" spans="1:7" ht="12.75" customHeight="1">
      <c r="A33" s="13" t="s">
        <v>584</v>
      </c>
      <c r="B33" s="14" t="s">
        <v>585</v>
      </c>
      <c r="C33" s="11" t="s">
        <v>586</v>
      </c>
      <c r="D33" s="11" t="s">
        <v>531</v>
      </c>
      <c r="E33" s="15">
        <v>8000</v>
      </c>
      <c r="F33" s="16">
        <v>216.06</v>
      </c>
      <c r="G33" s="17">
        <v>0.0117</v>
      </c>
    </row>
    <row r="34" spans="1:7" ht="12.75" customHeight="1">
      <c r="A34" s="13" t="s">
        <v>587</v>
      </c>
      <c r="B34" s="14" t="s">
        <v>588</v>
      </c>
      <c r="C34" s="11" t="s">
        <v>589</v>
      </c>
      <c r="D34" s="11" t="s">
        <v>505</v>
      </c>
      <c r="E34" s="15">
        <v>2000</v>
      </c>
      <c r="F34" s="16">
        <v>207.45</v>
      </c>
      <c r="G34" s="17">
        <v>0.0113</v>
      </c>
    </row>
    <row r="35" spans="1:7" ht="12.75" customHeight="1">
      <c r="A35" s="13" t="s">
        <v>590</v>
      </c>
      <c r="B35" s="14" t="s">
        <v>591</v>
      </c>
      <c r="C35" s="11" t="s">
        <v>592</v>
      </c>
      <c r="D35" s="11" t="s">
        <v>593</v>
      </c>
      <c r="E35" s="15">
        <v>15000</v>
      </c>
      <c r="F35" s="16">
        <v>189.71</v>
      </c>
      <c r="G35" s="17">
        <v>0.0103</v>
      </c>
    </row>
    <row r="36" spans="1:7" ht="12.75" customHeight="1">
      <c r="A36" s="13" t="s">
        <v>594</v>
      </c>
      <c r="B36" s="14" t="s">
        <v>595</v>
      </c>
      <c r="C36" s="11" t="s">
        <v>596</v>
      </c>
      <c r="D36" s="11" t="s">
        <v>517</v>
      </c>
      <c r="E36" s="15">
        <v>6000</v>
      </c>
      <c r="F36" s="16">
        <v>176.03</v>
      </c>
      <c r="G36" s="17">
        <v>0.0095</v>
      </c>
    </row>
    <row r="37" spans="1:7" ht="12.75" customHeight="1">
      <c r="A37" s="13" t="s">
        <v>597</v>
      </c>
      <c r="B37" s="14" t="s">
        <v>598</v>
      </c>
      <c r="C37" s="11" t="s">
        <v>599</v>
      </c>
      <c r="D37" s="11" t="s">
        <v>527</v>
      </c>
      <c r="E37" s="15">
        <v>30000</v>
      </c>
      <c r="F37" s="16">
        <v>158.22</v>
      </c>
      <c r="G37" s="17">
        <v>0.0086</v>
      </c>
    </row>
    <row r="38" spans="1:7" ht="12.75" customHeight="1">
      <c r="A38" s="13" t="s">
        <v>600</v>
      </c>
      <c r="B38" s="14" t="s">
        <v>601</v>
      </c>
      <c r="C38" s="11" t="s">
        <v>602</v>
      </c>
      <c r="D38" s="11" t="s">
        <v>497</v>
      </c>
      <c r="E38" s="15">
        <v>100000</v>
      </c>
      <c r="F38" s="16">
        <v>151.7</v>
      </c>
      <c r="G38" s="17">
        <v>0.0082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17415.33</v>
      </c>
      <c r="G39" s="19">
        <v>0.9445</v>
      </c>
    </row>
    <row r="40" spans="1:7" ht="12.75" customHeight="1">
      <c r="A40" s="1"/>
      <c r="B40" s="20" t="s">
        <v>603</v>
      </c>
      <c r="C40" s="22" t="s">
        <v>1</v>
      </c>
      <c r="D40" s="22" t="s">
        <v>1</v>
      </c>
      <c r="E40" s="22" t="s">
        <v>1</v>
      </c>
      <c r="F40" s="23" t="s">
        <v>21</v>
      </c>
      <c r="G40" s="24" t="s">
        <v>21</v>
      </c>
    </row>
    <row r="41" spans="1:7" ht="12.75" customHeight="1">
      <c r="A41" s="1"/>
      <c r="B41" s="20" t="s">
        <v>13</v>
      </c>
      <c r="C41" s="22" t="s">
        <v>1</v>
      </c>
      <c r="D41" s="22" t="s">
        <v>1</v>
      </c>
      <c r="E41" s="22" t="s">
        <v>1</v>
      </c>
      <c r="F41" s="23" t="s">
        <v>21</v>
      </c>
      <c r="G41" s="24" t="s">
        <v>21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17415.33</v>
      </c>
      <c r="G42" s="19">
        <v>0.9445</v>
      </c>
    </row>
    <row r="43" spans="1:7" ht="12.75" customHeight="1">
      <c r="A43" s="1"/>
      <c r="B43" s="10" t="s">
        <v>22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23</v>
      </c>
      <c r="B44" s="14" t="s">
        <v>24</v>
      </c>
      <c r="C44" s="11" t="s">
        <v>1</v>
      </c>
      <c r="D44" s="11" t="s">
        <v>25</v>
      </c>
      <c r="E44" s="15"/>
      <c r="F44" s="16">
        <v>650</v>
      </c>
      <c r="G44" s="17">
        <v>0.0353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650</v>
      </c>
      <c r="G45" s="19">
        <v>0.0353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650</v>
      </c>
      <c r="G46" s="19">
        <v>0.0353</v>
      </c>
    </row>
    <row r="47" spans="1:7" ht="12.75" customHeight="1">
      <c r="A47" s="1"/>
      <c r="B47" s="20" t="s">
        <v>26</v>
      </c>
      <c r="C47" s="11" t="s">
        <v>1</v>
      </c>
      <c r="D47" s="22" t="s">
        <v>1</v>
      </c>
      <c r="E47" s="11" t="s">
        <v>1</v>
      </c>
      <c r="F47" s="25">
        <v>368.18</v>
      </c>
      <c r="G47" s="19">
        <v>0.0202</v>
      </c>
    </row>
    <row r="48" spans="1:7" ht="12.75" customHeight="1">
      <c r="A48" s="1"/>
      <c r="B48" s="26" t="s">
        <v>27</v>
      </c>
      <c r="C48" s="27" t="s">
        <v>1</v>
      </c>
      <c r="D48" s="27" t="s">
        <v>1</v>
      </c>
      <c r="E48" s="27" t="s">
        <v>1</v>
      </c>
      <c r="F48" s="28">
        <v>18433.51</v>
      </c>
      <c r="G48" s="29">
        <v>1</v>
      </c>
    </row>
    <row r="49" spans="1:7" ht="12.75" customHeight="1">
      <c r="A49" s="1"/>
      <c r="B49" s="4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25</v>
      </c>
      <c r="C50" s="1"/>
      <c r="D50" s="1"/>
      <c r="E50" s="1"/>
      <c r="F50" s="1"/>
      <c r="G50" s="1"/>
    </row>
    <row r="51" spans="1:7" ht="12.75" customHeight="1">
      <c r="A51" s="1"/>
      <c r="B51" s="2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1748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349</v>
      </c>
      <c r="B7" s="14" t="s">
        <v>350</v>
      </c>
      <c r="C7" s="11" t="s">
        <v>351</v>
      </c>
      <c r="D7" s="11" t="s">
        <v>352</v>
      </c>
      <c r="E7" s="15">
        <v>2750000</v>
      </c>
      <c r="F7" s="16">
        <v>2779.04</v>
      </c>
      <c r="G7" s="17">
        <v>0.1285</v>
      </c>
    </row>
    <row r="8" spans="1:7" ht="12.75" customHeight="1">
      <c r="A8" s="13" t="s">
        <v>1749</v>
      </c>
      <c r="B8" s="14" t="s">
        <v>1162</v>
      </c>
      <c r="C8" s="11" t="s">
        <v>1750</v>
      </c>
      <c r="D8" s="11" t="s">
        <v>736</v>
      </c>
      <c r="E8" s="15">
        <v>1900000</v>
      </c>
      <c r="F8" s="16">
        <v>2223.35</v>
      </c>
      <c r="G8" s="17">
        <v>0.1028</v>
      </c>
    </row>
    <row r="9" spans="1:7" ht="12.75" customHeight="1">
      <c r="A9" s="13" t="s">
        <v>1745</v>
      </c>
      <c r="B9" s="14" t="s">
        <v>1746</v>
      </c>
      <c r="C9" s="11" t="s">
        <v>1747</v>
      </c>
      <c r="D9" s="11" t="s">
        <v>37</v>
      </c>
      <c r="E9" s="15">
        <v>2150000</v>
      </c>
      <c r="F9" s="16">
        <v>2186.17</v>
      </c>
      <c r="G9" s="17">
        <v>0.1011</v>
      </c>
    </row>
    <row r="10" spans="1:7" ht="12.75" customHeight="1">
      <c r="A10" s="13" t="s">
        <v>1751</v>
      </c>
      <c r="B10" s="14" t="s">
        <v>2050</v>
      </c>
      <c r="C10" s="11" t="s">
        <v>1752</v>
      </c>
      <c r="D10" s="11" t="s">
        <v>19</v>
      </c>
      <c r="E10" s="15">
        <v>2000000</v>
      </c>
      <c r="F10" s="16">
        <v>2037.68</v>
      </c>
      <c r="G10" s="17">
        <v>0.0942</v>
      </c>
    </row>
    <row r="11" spans="1:7" ht="12.75" customHeight="1">
      <c r="A11" s="13" t="s">
        <v>843</v>
      </c>
      <c r="B11" s="14" t="s">
        <v>844</v>
      </c>
      <c r="C11" s="11" t="s">
        <v>845</v>
      </c>
      <c r="D11" s="11" t="s">
        <v>37</v>
      </c>
      <c r="E11" s="15">
        <v>2000000</v>
      </c>
      <c r="F11" s="16">
        <v>2024.24</v>
      </c>
      <c r="G11" s="17">
        <v>0.0936</v>
      </c>
    </row>
    <row r="12" spans="1:7" ht="12.75" customHeight="1">
      <c r="A12" s="13" t="s">
        <v>1753</v>
      </c>
      <c r="B12" s="14" t="s">
        <v>1754</v>
      </c>
      <c r="C12" s="11" t="s">
        <v>1755</v>
      </c>
      <c r="D12" s="11" t="s">
        <v>1176</v>
      </c>
      <c r="E12" s="15">
        <v>1800000</v>
      </c>
      <c r="F12" s="16">
        <v>1810.83</v>
      </c>
      <c r="G12" s="17">
        <v>0.0837</v>
      </c>
    </row>
    <row r="13" spans="1:7" ht="12.75" customHeight="1">
      <c r="A13" s="13" t="s">
        <v>1756</v>
      </c>
      <c r="B13" s="14" t="s">
        <v>1757</v>
      </c>
      <c r="C13" s="11" t="s">
        <v>1758</v>
      </c>
      <c r="D13" s="11" t="s">
        <v>37</v>
      </c>
      <c r="E13" s="15">
        <v>1500000</v>
      </c>
      <c r="F13" s="16">
        <v>1528.96</v>
      </c>
      <c r="G13" s="17">
        <v>0.0707</v>
      </c>
    </row>
    <row r="14" spans="1:7" ht="12.75" customHeight="1">
      <c r="A14" s="13" t="s">
        <v>1759</v>
      </c>
      <c r="B14" s="14" t="s">
        <v>1757</v>
      </c>
      <c r="C14" s="11" t="s">
        <v>1760</v>
      </c>
      <c r="D14" s="11" t="s">
        <v>37</v>
      </c>
      <c r="E14" s="15">
        <v>1000000</v>
      </c>
      <c r="F14" s="16">
        <v>1019.39</v>
      </c>
      <c r="G14" s="17">
        <v>0.0471</v>
      </c>
    </row>
    <row r="15" spans="1:7" ht="12.75" customHeight="1">
      <c r="A15" s="13" t="s">
        <v>1761</v>
      </c>
      <c r="B15" s="14" t="s">
        <v>1762</v>
      </c>
      <c r="C15" s="11" t="s">
        <v>1763</v>
      </c>
      <c r="D15" s="11" t="s">
        <v>37</v>
      </c>
      <c r="E15" s="15">
        <v>1000000</v>
      </c>
      <c r="F15" s="16">
        <v>1017.34</v>
      </c>
      <c r="G15" s="17">
        <v>0.047</v>
      </c>
    </row>
    <row r="16" spans="1:7" ht="12.75" customHeight="1">
      <c r="A16" s="13" t="s">
        <v>1764</v>
      </c>
      <c r="B16" s="14" t="s">
        <v>1765</v>
      </c>
      <c r="C16" s="11" t="s">
        <v>1766</v>
      </c>
      <c r="D16" s="11" t="s">
        <v>37</v>
      </c>
      <c r="E16" s="15">
        <v>1000000</v>
      </c>
      <c r="F16" s="16">
        <v>1012.7</v>
      </c>
      <c r="G16" s="17">
        <v>0.0468</v>
      </c>
    </row>
    <row r="17" spans="1:7" ht="12.75" customHeight="1">
      <c r="A17" s="13" t="s">
        <v>1767</v>
      </c>
      <c r="B17" s="14" t="s">
        <v>471</v>
      </c>
      <c r="C17" s="11" t="s">
        <v>1768</v>
      </c>
      <c r="D17" s="11" t="s">
        <v>473</v>
      </c>
      <c r="E17" s="15">
        <v>676000</v>
      </c>
      <c r="F17" s="16">
        <v>701.33</v>
      </c>
      <c r="G17" s="17">
        <v>0.0324</v>
      </c>
    </row>
    <row r="18" spans="1:7" ht="12.75" customHeight="1">
      <c r="A18" s="13" t="s">
        <v>1769</v>
      </c>
      <c r="B18" s="14" t="s">
        <v>1770</v>
      </c>
      <c r="C18" s="11" t="s">
        <v>1771</v>
      </c>
      <c r="D18" s="11" t="s">
        <v>51</v>
      </c>
      <c r="E18" s="15">
        <v>350000</v>
      </c>
      <c r="F18" s="16">
        <v>350.44</v>
      </c>
      <c r="G18" s="17">
        <v>0.0162</v>
      </c>
    </row>
    <row r="19" spans="1:7" ht="12.75" customHeight="1">
      <c r="A19" s="13" t="s">
        <v>1772</v>
      </c>
      <c r="B19" s="14" t="s">
        <v>1773</v>
      </c>
      <c r="C19" s="11" t="s">
        <v>1774</v>
      </c>
      <c r="D19" s="11" t="s">
        <v>37</v>
      </c>
      <c r="E19" s="15">
        <v>300000</v>
      </c>
      <c r="F19" s="16">
        <v>305.66</v>
      </c>
      <c r="G19" s="17">
        <v>0.0141</v>
      </c>
    </row>
    <row r="20" spans="1:7" ht="12.75" customHeight="1">
      <c r="A20" s="13" t="s">
        <v>1732</v>
      </c>
      <c r="B20" s="14" t="s">
        <v>1733</v>
      </c>
      <c r="C20" s="11" t="s">
        <v>1734</v>
      </c>
      <c r="D20" s="11" t="s">
        <v>37</v>
      </c>
      <c r="E20" s="15">
        <v>300000</v>
      </c>
      <c r="F20" s="16">
        <v>305.56</v>
      </c>
      <c r="G20" s="17">
        <v>0.0141</v>
      </c>
    </row>
    <row r="21" spans="1:7" ht="12.75" customHeight="1">
      <c r="A21" s="13" t="s">
        <v>1775</v>
      </c>
      <c r="B21" s="14" t="s">
        <v>471</v>
      </c>
      <c r="C21" s="11" t="s">
        <v>1776</v>
      </c>
      <c r="D21" s="11" t="s">
        <v>473</v>
      </c>
      <c r="E21" s="15">
        <v>117000</v>
      </c>
      <c r="F21" s="16">
        <v>121.69</v>
      </c>
      <c r="G21" s="17">
        <v>0.0056</v>
      </c>
    </row>
    <row r="22" spans="1:7" ht="12.75" customHeight="1">
      <c r="A22" s="13" t="s">
        <v>846</v>
      </c>
      <c r="B22" s="14" t="s">
        <v>847</v>
      </c>
      <c r="C22" s="11" t="s">
        <v>848</v>
      </c>
      <c r="D22" s="11" t="s">
        <v>37</v>
      </c>
      <c r="E22" s="15">
        <v>20000</v>
      </c>
      <c r="F22" s="16">
        <v>20.39</v>
      </c>
      <c r="G22" s="17">
        <v>0.0009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19444.77</v>
      </c>
      <c r="G23" s="19">
        <v>0.8988</v>
      </c>
    </row>
    <row r="24" spans="1:7" ht="12.7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485</v>
      </c>
      <c r="B25" s="14" t="s">
        <v>486</v>
      </c>
      <c r="C25" s="11" t="s">
        <v>487</v>
      </c>
      <c r="D25" s="11" t="s">
        <v>37</v>
      </c>
      <c r="E25" s="15">
        <v>700000</v>
      </c>
      <c r="F25" s="16">
        <v>710.73</v>
      </c>
      <c r="G25" s="17">
        <v>0.0329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710.73</v>
      </c>
      <c r="G26" s="19">
        <v>0.0329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20155.5</v>
      </c>
      <c r="G27" s="19">
        <v>0.9317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88</v>
      </c>
      <c r="G29" s="17">
        <v>0.0041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88</v>
      </c>
      <c r="G30" s="19">
        <v>0.0041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88</v>
      </c>
      <c r="G31" s="19">
        <v>0.0041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1381.25</v>
      </c>
      <c r="G32" s="19">
        <v>0.0642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21624.75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488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109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1451</v>
      </c>
      <c r="B7" s="14" t="s">
        <v>2049</v>
      </c>
      <c r="C7" s="11" t="s">
        <v>1452</v>
      </c>
      <c r="D7" s="11" t="s">
        <v>19</v>
      </c>
      <c r="E7" s="15">
        <v>3360000</v>
      </c>
      <c r="F7" s="16">
        <v>3484.91</v>
      </c>
      <c r="G7" s="17">
        <v>0.1532</v>
      </c>
    </row>
    <row r="8" spans="1:7" ht="12.75" customHeight="1">
      <c r="A8" s="13" t="s">
        <v>1778</v>
      </c>
      <c r="B8" s="14" t="s">
        <v>1779</v>
      </c>
      <c r="C8" s="11" t="s">
        <v>1780</v>
      </c>
      <c r="D8" s="11" t="s">
        <v>51</v>
      </c>
      <c r="E8" s="15">
        <v>3000000</v>
      </c>
      <c r="F8" s="16">
        <v>3038.57</v>
      </c>
      <c r="G8" s="17">
        <v>0.1335</v>
      </c>
    </row>
    <row r="9" spans="1:7" ht="12.75" customHeight="1">
      <c r="A9" s="13" t="s">
        <v>1114</v>
      </c>
      <c r="B9" s="14" t="s">
        <v>1115</v>
      </c>
      <c r="C9" s="11" t="s">
        <v>1116</v>
      </c>
      <c r="D9" s="11" t="s">
        <v>37</v>
      </c>
      <c r="E9" s="15">
        <v>2970000</v>
      </c>
      <c r="F9" s="16">
        <v>3031.21</v>
      </c>
      <c r="G9" s="17">
        <v>0.1332</v>
      </c>
    </row>
    <row r="10" spans="1:7" ht="12.75" customHeight="1">
      <c r="A10" s="13" t="s">
        <v>1781</v>
      </c>
      <c r="B10" s="14" t="s">
        <v>1782</v>
      </c>
      <c r="C10" s="11" t="s">
        <v>1783</v>
      </c>
      <c r="D10" s="11" t="s">
        <v>432</v>
      </c>
      <c r="E10" s="15">
        <v>2500000</v>
      </c>
      <c r="F10" s="16">
        <v>2529.29</v>
      </c>
      <c r="G10" s="17">
        <v>0.1112</v>
      </c>
    </row>
    <row r="11" spans="1:7" ht="12.75" customHeight="1">
      <c r="A11" s="13" t="s">
        <v>1784</v>
      </c>
      <c r="B11" s="14" t="s">
        <v>1002</v>
      </c>
      <c r="C11" s="11" t="s">
        <v>1785</v>
      </c>
      <c r="D11" s="11" t="s">
        <v>736</v>
      </c>
      <c r="E11" s="15">
        <v>2000000</v>
      </c>
      <c r="F11" s="16">
        <v>2267.28</v>
      </c>
      <c r="G11" s="17">
        <v>0.0996</v>
      </c>
    </row>
    <row r="12" spans="1:7" ht="12.75" customHeight="1">
      <c r="A12" s="13" t="s">
        <v>441</v>
      </c>
      <c r="B12" s="14" t="s">
        <v>442</v>
      </c>
      <c r="C12" s="11" t="s">
        <v>443</v>
      </c>
      <c r="D12" s="11" t="s">
        <v>66</v>
      </c>
      <c r="E12" s="15">
        <v>2000000</v>
      </c>
      <c r="F12" s="16">
        <v>2255.38</v>
      </c>
      <c r="G12" s="17">
        <v>0.0991</v>
      </c>
    </row>
    <row r="13" spans="1:7" ht="12.75" customHeight="1">
      <c r="A13" s="13" t="s">
        <v>1786</v>
      </c>
      <c r="B13" s="14" t="s">
        <v>1787</v>
      </c>
      <c r="C13" s="11" t="s">
        <v>1788</v>
      </c>
      <c r="D13" s="11" t="s">
        <v>736</v>
      </c>
      <c r="E13" s="15">
        <v>2000000</v>
      </c>
      <c r="F13" s="16">
        <v>2016.72</v>
      </c>
      <c r="G13" s="17">
        <v>0.0886</v>
      </c>
    </row>
    <row r="14" spans="1:7" ht="12.75" customHeight="1">
      <c r="A14" s="13" t="s">
        <v>1789</v>
      </c>
      <c r="B14" s="14" t="s">
        <v>1790</v>
      </c>
      <c r="C14" s="11" t="s">
        <v>1791</v>
      </c>
      <c r="D14" s="11" t="s">
        <v>51</v>
      </c>
      <c r="E14" s="15">
        <v>2000000</v>
      </c>
      <c r="F14" s="16">
        <v>2014.16</v>
      </c>
      <c r="G14" s="17">
        <v>0.0885</v>
      </c>
    </row>
    <row r="15" spans="1:7" ht="12.75" customHeight="1">
      <c r="A15" s="13" t="s">
        <v>1317</v>
      </c>
      <c r="B15" s="14" t="s">
        <v>1318</v>
      </c>
      <c r="C15" s="11" t="s">
        <v>1319</v>
      </c>
      <c r="D15" s="11" t="s">
        <v>37</v>
      </c>
      <c r="E15" s="15">
        <v>670000</v>
      </c>
      <c r="F15" s="16">
        <v>681.27</v>
      </c>
      <c r="G15" s="17">
        <v>0.0299</v>
      </c>
    </row>
    <row r="16" spans="1:7" ht="12.75" customHeight="1">
      <c r="A16" s="13" t="s">
        <v>1792</v>
      </c>
      <c r="B16" s="14" t="s">
        <v>1793</v>
      </c>
      <c r="C16" s="11" t="s">
        <v>1794</v>
      </c>
      <c r="D16" s="11" t="s">
        <v>37</v>
      </c>
      <c r="E16" s="15">
        <v>500000</v>
      </c>
      <c r="F16" s="16">
        <v>512.31</v>
      </c>
      <c r="G16" s="17">
        <v>0.0225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21831.1</v>
      </c>
      <c r="G17" s="19">
        <v>0.9593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21831.1</v>
      </c>
      <c r="G20" s="19">
        <v>0.9593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84</v>
      </c>
      <c r="G22" s="17">
        <v>0.0037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84</v>
      </c>
      <c r="G23" s="19">
        <v>0.0037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84</v>
      </c>
      <c r="G24" s="19">
        <v>0.0037</v>
      </c>
    </row>
    <row r="25" spans="1:7" ht="12.7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838.18</v>
      </c>
      <c r="G25" s="19">
        <v>0.037</v>
      </c>
    </row>
    <row r="26" spans="1:7" ht="12.7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22753.28</v>
      </c>
      <c r="G26" s="29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488</v>
      </c>
      <c r="C28" s="1"/>
      <c r="D28" s="1"/>
      <c r="E28" s="1"/>
      <c r="F28" s="1"/>
      <c r="G28" s="1"/>
    </row>
    <row r="29" spans="1:7" ht="12.75" customHeight="1">
      <c r="A29" s="1"/>
      <c r="B29" s="2" t="s">
        <v>28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6" activeCellId="2" sqref="G21 G25 G2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1030</v>
      </c>
      <c r="B7" s="14" t="s">
        <v>915</v>
      </c>
      <c r="C7" s="11" t="s">
        <v>1031</v>
      </c>
      <c r="D7" s="11" t="s">
        <v>55</v>
      </c>
      <c r="E7" s="15">
        <v>300000</v>
      </c>
      <c r="F7" s="16">
        <v>335.21</v>
      </c>
      <c r="G7" s="17">
        <v>0.1414</v>
      </c>
    </row>
    <row r="8" spans="1:7" ht="12.75" customHeight="1">
      <c r="A8" s="13" t="s">
        <v>1022</v>
      </c>
      <c r="B8" s="14" t="s">
        <v>1023</v>
      </c>
      <c r="C8" s="11" t="s">
        <v>1024</v>
      </c>
      <c r="D8" s="11" t="s">
        <v>55</v>
      </c>
      <c r="E8" s="15">
        <v>300000</v>
      </c>
      <c r="F8" s="16">
        <v>301.18</v>
      </c>
      <c r="G8" s="17">
        <v>0.127</v>
      </c>
    </row>
    <row r="9" spans="1:7" ht="12.75" customHeight="1">
      <c r="A9" s="13" t="s">
        <v>997</v>
      </c>
      <c r="B9" s="14" t="s">
        <v>998</v>
      </c>
      <c r="C9" s="11" t="s">
        <v>999</v>
      </c>
      <c r="D9" s="11" t="s">
        <v>1000</v>
      </c>
      <c r="E9" s="15">
        <v>280000</v>
      </c>
      <c r="F9" s="16">
        <v>283.07</v>
      </c>
      <c r="G9" s="17">
        <v>0.1194</v>
      </c>
    </row>
    <row r="10" spans="1:7" ht="12.75" customHeight="1">
      <c r="A10" s="13" t="s">
        <v>912</v>
      </c>
      <c r="B10" s="14" t="s">
        <v>731</v>
      </c>
      <c r="C10" s="11" t="s">
        <v>913</v>
      </c>
      <c r="D10" s="11" t="s">
        <v>77</v>
      </c>
      <c r="E10" s="15">
        <v>200000</v>
      </c>
      <c r="F10" s="16">
        <v>226.99</v>
      </c>
      <c r="G10" s="17">
        <v>0.0957</v>
      </c>
    </row>
    <row r="11" spans="1:7" ht="12.75" customHeight="1">
      <c r="A11" s="13" t="s">
        <v>1796</v>
      </c>
      <c r="B11" s="14" t="s">
        <v>1797</v>
      </c>
      <c r="C11" s="11" t="s">
        <v>1798</v>
      </c>
      <c r="D11" s="11" t="s">
        <v>55</v>
      </c>
      <c r="E11" s="15">
        <v>195000</v>
      </c>
      <c r="F11" s="16">
        <v>196.93</v>
      </c>
      <c r="G11" s="17">
        <v>0.083</v>
      </c>
    </row>
    <row r="12" spans="1:7" ht="12.75" customHeight="1">
      <c r="A12" s="13" t="s">
        <v>1311</v>
      </c>
      <c r="B12" s="14" t="s">
        <v>1312</v>
      </c>
      <c r="C12" s="11" t="s">
        <v>1313</v>
      </c>
      <c r="D12" s="11" t="s">
        <v>37</v>
      </c>
      <c r="E12" s="15">
        <v>100000</v>
      </c>
      <c r="F12" s="16">
        <v>100.96</v>
      </c>
      <c r="G12" s="17">
        <v>0.0426</v>
      </c>
    </row>
    <row r="13" spans="1:7" ht="12.75" customHeight="1">
      <c r="A13" s="13" t="s">
        <v>899</v>
      </c>
      <c r="B13" s="14" t="s">
        <v>900</v>
      </c>
      <c r="C13" s="11" t="s">
        <v>901</v>
      </c>
      <c r="D13" s="11" t="s">
        <v>55</v>
      </c>
      <c r="E13" s="15">
        <v>40000</v>
      </c>
      <c r="F13" s="16">
        <v>40.5</v>
      </c>
      <c r="G13" s="17">
        <v>0.0171</v>
      </c>
    </row>
    <row r="14" spans="1:7" ht="12.75" customHeight="1">
      <c r="A14" s="13" t="s">
        <v>1799</v>
      </c>
      <c r="B14" s="14" t="s">
        <v>910</v>
      </c>
      <c r="C14" s="11" t="s">
        <v>1800</v>
      </c>
      <c r="D14" s="11" t="s">
        <v>55</v>
      </c>
      <c r="E14" s="15">
        <v>10000</v>
      </c>
      <c r="F14" s="16">
        <v>11.17</v>
      </c>
      <c r="G14" s="17">
        <v>0.0047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1496.01</v>
      </c>
      <c r="G15" s="19">
        <v>0.6309</v>
      </c>
    </row>
    <row r="16" spans="1:7" ht="12.75" customHeight="1">
      <c r="A16" s="1"/>
      <c r="B16" s="10" t="s">
        <v>20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920</v>
      </c>
      <c r="B17" s="14" t="s">
        <v>921</v>
      </c>
      <c r="C17" s="11" t="s">
        <v>922</v>
      </c>
      <c r="D17" s="11" t="s">
        <v>923</v>
      </c>
      <c r="E17" s="15">
        <v>320000</v>
      </c>
      <c r="F17" s="16">
        <v>324.65</v>
      </c>
      <c r="G17" s="17">
        <v>0.1369</v>
      </c>
    </row>
    <row r="18" spans="1:7" ht="12.75" customHeight="1">
      <c r="A18" s="13" t="s">
        <v>737</v>
      </c>
      <c r="B18" s="14" t="s">
        <v>738</v>
      </c>
      <c r="C18" s="11" t="s">
        <v>739</v>
      </c>
      <c r="D18" s="11" t="s">
        <v>77</v>
      </c>
      <c r="E18" s="15">
        <v>200000</v>
      </c>
      <c r="F18" s="16">
        <v>230.21</v>
      </c>
      <c r="G18" s="17">
        <v>0.0971</v>
      </c>
    </row>
    <row r="19" spans="1:7" ht="12.75" customHeight="1">
      <c r="A19" s="13" t="s">
        <v>1801</v>
      </c>
      <c r="B19" s="14" t="s">
        <v>1802</v>
      </c>
      <c r="C19" s="11" t="s">
        <v>1803</v>
      </c>
      <c r="D19" s="11" t="s">
        <v>55</v>
      </c>
      <c r="E19" s="15">
        <v>160000</v>
      </c>
      <c r="F19" s="16">
        <v>162.53</v>
      </c>
      <c r="G19" s="17">
        <v>0.0685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717.39</v>
      </c>
      <c r="G20" s="19">
        <v>0.3025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2213.4</v>
      </c>
      <c r="G21" s="19">
        <v>0.9334</v>
      </c>
    </row>
    <row r="22" spans="1:7" ht="12.7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23</v>
      </c>
      <c r="B23" s="14" t="s">
        <v>24</v>
      </c>
      <c r="C23" s="11" t="s">
        <v>1</v>
      </c>
      <c r="D23" s="11" t="s">
        <v>25</v>
      </c>
      <c r="E23" s="15"/>
      <c r="F23" s="16">
        <v>15</v>
      </c>
      <c r="G23" s="17">
        <v>0.0063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</v>
      </c>
      <c r="G24" s="19">
        <v>0.0063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15</v>
      </c>
      <c r="G25" s="19">
        <v>0.0063</v>
      </c>
    </row>
    <row r="26" spans="1:7" ht="12.75" customHeight="1">
      <c r="A26" s="1"/>
      <c r="B26" s="20" t="s">
        <v>26</v>
      </c>
      <c r="C26" s="11" t="s">
        <v>1</v>
      </c>
      <c r="D26" s="22" t="s">
        <v>1</v>
      </c>
      <c r="E26" s="11" t="s">
        <v>1</v>
      </c>
      <c r="F26" s="25">
        <v>142.81</v>
      </c>
      <c r="G26" s="19">
        <v>0.06029999999999999</v>
      </c>
    </row>
    <row r="27" spans="1:7" ht="12.75" customHeight="1">
      <c r="A27" s="1"/>
      <c r="B27" s="26" t="s">
        <v>27</v>
      </c>
      <c r="C27" s="27" t="s">
        <v>1</v>
      </c>
      <c r="D27" s="27" t="s">
        <v>1</v>
      </c>
      <c r="E27" s="27" t="s">
        <v>1</v>
      </c>
      <c r="F27" s="28">
        <v>2371.21</v>
      </c>
      <c r="G27" s="29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488</v>
      </c>
      <c r="C29" s="1"/>
      <c r="D29" s="1"/>
      <c r="E29" s="1"/>
      <c r="F29" s="1"/>
      <c r="G29" s="1"/>
    </row>
    <row r="30" spans="1:7" ht="12.75" customHeight="1">
      <c r="A30" s="1"/>
      <c r="B30" s="2" t="s">
        <v>28</v>
      </c>
      <c r="C30" s="1"/>
      <c r="D30" s="1"/>
      <c r="E30" s="1"/>
      <c r="F30" s="1"/>
      <c r="G30" s="1"/>
    </row>
    <row r="31" spans="1:7" ht="12.75" customHeight="1">
      <c r="A31" s="1"/>
      <c r="B31" s="2" t="s">
        <v>109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1804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1120</v>
      </c>
      <c r="B7" s="14" t="s">
        <v>1121</v>
      </c>
      <c r="C7" s="11" t="s">
        <v>1122</v>
      </c>
      <c r="D7" s="11" t="s">
        <v>432</v>
      </c>
      <c r="E7" s="15">
        <v>5030000</v>
      </c>
      <c r="F7" s="16">
        <v>5118.8</v>
      </c>
      <c r="G7" s="17">
        <v>0.1336</v>
      </c>
    </row>
    <row r="8" spans="1:7" ht="12.75" customHeight="1">
      <c r="A8" s="13" t="s">
        <v>1317</v>
      </c>
      <c r="B8" s="14" t="s">
        <v>1318</v>
      </c>
      <c r="C8" s="11" t="s">
        <v>1319</v>
      </c>
      <c r="D8" s="11" t="s">
        <v>37</v>
      </c>
      <c r="E8" s="15">
        <v>4830000</v>
      </c>
      <c r="F8" s="16">
        <v>4911.21</v>
      </c>
      <c r="G8" s="17">
        <v>0.1281</v>
      </c>
    </row>
    <row r="9" spans="1:7" ht="12.75" customHeight="1">
      <c r="A9" s="13" t="s">
        <v>1805</v>
      </c>
      <c r="B9" s="14" t="s">
        <v>1162</v>
      </c>
      <c r="C9" s="11" t="s">
        <v>1806</v>
      </c>
      <c r="D9" s="11" t="s">
        <v>1176</v>
      </c>
      <c r="E9" s="15">
        <v>3400000</v>
      </c>
      <c r="F9" s="16">
        <v>3851.67</v>
      </c>
      <c r="G9" s="17">
        <v>0.1005</v>
      </c>
    </row>
    <row r="10" spans="1:7" ht="12.75" customHeight="1">
      <c r="A10" s="13" t="s">
        <v>1807</v>
      </c>
      <c r="B10" s="14" t="s">
        <v>1808</v>
      </c>
      <c r="C10" s="11" t="s">
        <v>1809</v>
      </c>
      <c r="D10" s="11" t="s">
        <v>37</v>
      </c>
      <c r="E10" s="15">
        <v>4390000</v>
      </c>
      <c r="F10" s="16">
        <v>3835.67</v>
      </c>
      <c r="G10" s="17">
        <v>0.1001</v>
      </c>
    </row>
    <row r="11" spans="1:7" ht="12.75" customHeight="1">
      <c r="A11" s="13" t="s">
        <v>1810</v>
      </c>
      <c r="B11" s="14" t="s">
        <v>442</v>
      </c>
      <c r="C11" s="11" t="s">
        <v>1811</v>
      </c>
      <c r="D11" s="11" t="s">
        <v>66</v>
      </c>
      <c r="E11" s="15">
        <v>3400000</v>
      </c>
      <c r="F11" s="16">
        <v>3828.72</v>
      </c>
      <c r="G11" s="17">
        <v>0.0999</v>
      </c>
    </row>
    <row r="12" spans="1:7" ht="12.75" customHeight="1">
      <c r="A12" s="13" t="s">
        <v>1812</v>
      </c>
      <c r="B12" s="14" t="s">
        <v>1813</v>
      </c>
      <c r="C12" s="11" t="s">
        <v>1814</v>
      </c>
      <c r="D12" s="11" t="s">
        <v>1176</v>
      </c>
      <c r="E12" s="15">
        <v>3400000</v>
      </c>
      <c r="F12" s="16">
        <v>3422.68</v>
      </c>
      <c r="G12" s="17">
        <v>0.0893</v>
      </c>
    </row>
    <row r="13" spans="1:7" ht="12.75" customHeight="1">
      <c r="A13" s="13" t="s">
        <v>1458</v>
      </c>
      <c r="B13" s="14" t="s">
        <v>1459</v>
      </c>
      <c r="C13" s="11" t="s">
        <v>1460</v>
      </c>
      <c r="D13" s="11" t="s">
        <v>37</v>
      </c>
      <c r="E13" s="15">
        <v>3000000</v>
      </c>
      <c r="F13" s="16">
        <v>3060.38</v>
      </c>
      <c r="G13" s="17">
        <v>0.0799</v>
      </c>
    </row>
    <row r="14" spans="1:7" ht="12.75" customHeight="1">
      <c r="A14" s="13" t="s">
        <v>1296</v>
      </c>
      <c r="B14" s="14" t="s">
        <v>2042</v>
      </c>
      <c r="C14" s="11" t="s">
        <v>1297</v>
      </c>
      <c r="D14" s="11" t="s">
        <v>19</v>
      </c>
      <c r="E14" s="15">
        <v>2300000</v>
      </c>
      <c r="F14" s="16">
        <v>2339.44</v>
      </c>
      <c r="G14" s="17">
        <v>0.061</v>
      </c>
    </row>
    <row r="15" spans="1:7" ht="12.75" customHeight="1">
      <c r="A15" s="13" t="s">
        <v>1114</v>
      </c>
      <c r="B15" s="14" t="s">
        <v>1115</v>
      </c>
      <c r="C15" s="11" t="s">
        <v>1116</v>
      </c>
      <c r="D15" s="11" t="s">
        <v>37</v>
      </c>
      <c r="E15" s="15">
        <v>2000000</v>
      </c>
      <c r="F15" s="16">
        <v>2041.22</v>
      </c>
      <c r="G15" s="17">
        <v>0.0533</v>
      </c>
    </row>
    <row r="16" spans="1:7" ht="12.75" customHeight="1">
      <c r="A16" s="13" t="s">
        <v>1778</v>
      </c>
      <c r="B16" s="14" t="s">
        <v>1779</v>
      </c>
      <c r="C16" s="11" t="s">
        <v>1780</v>
      </c>
      <c r="D16" s="11" t="s">
        <v>51</v>
      </c>
      <c r="E16" s="15">
        <v>1500000</v>
      </c>
      <c r="F16" s="16">
        <v>1519.29</v>
      </c>
      <c r="G16" s="17">
        <v>0.0396</v>
      </c>
    </row>
    <row r="17" spans="1:7" ht="12.75" customHeight="1">
      <c r="A17" s="13" t="s">
        <v>1032</v>
      </c>
      <c r="B17" s="14" t="s">
        <v>1033</v>
      </c>
      <c r="C17" s="11" t="s">
        <v>1034</v>
      </c>
      <c r="D17" s="11" t="s">
        <v>343</v>
      </c>
      <c r="E17" s="15">
        <v>1210000</v>
      </c>
      <c r="F17" s="16">
        <v>1203.18</v>
      </c>
      <c r="G17" s="17">
        <v>0.0314</v>
      </c>
    </row>
    <row r="18" spans="1:7" ht="12.75" customHeight="1">
      <c r="A18" s="13" t="s">
        <v>1311</v>
      </c>
      <c r="B18" s="14" t="s">
        <v>1312</v>
      </c>
      <c r="C18" s="11" t="s">
        <v>1313</v>
      </c>
      <c r="D18" s="11" t="s">
        <v>37</v>
      </c>
      <c r="E18" s="15">
        <v>600000</v>
      </c>
      <c r="F18" s="16">
        <v>605.73</v>
      </c>
      <c r="G18" s="17">
        <v>0.0158</v>
      </c>
    </row>
    <row r="19" spans="1:7" ht="12.75" customHeight="1">
      <c r="A19" s="13" t="s">
        <v>1792</v>
      </c>
      <c r="B19" s="14" t="s">
        <v>1793</v>
      </c>
      <c r="C19" s="11" t="s">
        <v>1794</v>
      </c>
      <c r="D19" s="11" t="s">
        <v>37</v>
      </c>
      <c r="E19" s="15">
        <v>500000</v>
      </c>
      <c r="F19" s="16">
        <v>512.31</v>
      </c>
      <c r="G19" s="17">
        <v>0.0134</v>
      </c>
    </row>
    <row r="20" spans="1:7" ht="12.75" customHeight="1">
      <c r="A20" s="13" t="s">
        <v>1815</v>
      </c>
      <c r="B20" s="14" t="s">
        <v>471</v>
      </c>
      <c r="C20" s="11" t="s">
        <v>1816</v>
      </c>
      <c r="D20" s="11" t="s">
        <v>473</v>
      </c>
      <c r="E20" s="15">
        <v>350000</v>
      </c>
      <c r="F20" s="16">
        <v>364.93</v>
      </c>
      <c r="G20" s="17">
        <v>0.0095</v>
      </c>
    </row>
    <row r="21" spans="1:7" ht="12.75" customHeight="1">
      <c r="A21" s="13" t="s">
        <v>1451</v>
      </c>
      <c r="B21" s="14" t="s">
        <v>2049</v>
      </c>
      <c r="C21" s="11" t="s">
        <v>1452</v>
      </c>
      <c r="D21" s="11" t="s">
        <v>19</v>
      </c>
      <c r="E21" s="15">
        <v>140000</v>
      </c>
      <c r="F21" s="16">
        <v>145.2</v>
      </c>
      <c r="G21" s="17">
        <v>0.0038</v>
      </c>
    </row>
    <row r="22" spans="1:7" ht="12.75" customHeight="1">
      <c r="A22" s="13" t="s">
        <v>1314</v>
      </c>
      <c r="B22" s="14" t="s">
        <v>1315</v>
      </c>
      <c r="C22" s="11" t="s">
        <v>1316</v>
      </c>
      <c r="D22" s="11" t="s">
        <v>37</v>
      </c>
      <c r="E22" s="15">
        <v>100000</v>
      </c>
      <c r="F22" s="16">
        <v>102.08</v>
      </c>
      <c r="G22" s="17">
        <v>0.0027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36862.51</v>
      </c>
      <c r="G23" s="19">
        <v>0.9619</v>
      </c>
    </row>
    <row r="24" spans="1:7" ht="12.75" customHeight="1">
      <c r="A24" s="1"/>
      <c r="B24" s="20" t="s">
        <v>20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36862.51</v>
      </c>
      <c r="G26" s="19">
        <v>0.9619</v>
      </c>
    </row>
    <row r="27" spans="1:7" ht="12.75" customHeight="1">
      <c r="A27" s="1"/>
      <c r="B27" s="10" t="s">
        <v>87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88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1667</v>
      </c>
      <c r="B29" s="14" t="s">
        <v>638</v>
      </c>
      <c r="C29" s="11" t="s">
        <v>1668</v>
      </c>
      <c r="D29" s="11" t="s">
        <v>96</v>
      </c>
      <c r="E29" s="15">
        <v>200000</v>
      </c>
      <c r="F29" s="16">
        <v>188.9</v>
      </c>
      <c r="G29" s="17">
        <v>0.0049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188.9</v>
      </c>
      <c r="G30" s="19">
        <v>0.0049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188.9</v>
      </c>
      <c r="G31" s="19">
        <v>0.0049</v>
      </c>
    </row>
    <row r="32" spans="1:7" ht="12.75" customHeight="1">
      <c r="A32" s="1"/>
      <c r="B32" s="10" t="s">
        <v>22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23</v>
      </c>
      <c r="B33" s="14" t="s">
        <v>24</v>
      </c>
      <c r="C33" s="11" t="s">
        <v>1</v>
      </c>
      <c r="D33" s="11" t="s">
        <v>25</v>
      </c>
      <c r="E33" s="15"/>
      <c r="F33" s="16">
        <v>4</v>
      </c>
      <c r="G33" s="17">
        <v>0.0001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4</v>
      </c>
      <c r="G34" s="19">
        <v>0.0001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4</v>
      </c>
      <c r="G35" s="19">
        <v>0.0001</v>
      </c>
    </row>
    <row r="36" spans="1:7" ht="12.75" customHeight="1">
      <c r="A36" s="1"/>
      <c r="B36" s="20" t="s">
        <v>26</v>
      </c>
      <c r="C36" s="11" t="s">
        <v>1</v>
      </c>
      <c r="D36" s="22" t="s">
        <v>1</v>
      </c>
      <c r="E36" s="11" t="s">
        <v>1</v>
      </c>
      <c r="F36" s="25">
        <v>1271.1399999999999</v>
      </c>
      <c r="G36" s="19">
        <v>0.033100000000000004</v>
      </c>
    </row>
    <row r="37" spans="1:7" ht="12.75" customHeight="1">
      <c r="A37" s="1"/>
      <c r="B37" s="26" t="s">
        <v>27</v>
      </c>
      <c r="C37" s="27" t="s">
        <v>1</v>
      </c>
      <c r="D37" s="27" t="s">
        <v>1</v>
      </c>
      <c r="E37" s="27" t="s">
        <v>1</v>
      </c>
      <c r="F37" s="28">
        <v>38326.55</v>
      </c>
      <c r="G37" s="29">
        <v>1</v>
      </c>
    </row>
    <row r="38" spans="1:7" ht="12.75" customHeight="1">
      <c r="A38" s="1"/>
      <c r="B38" s="4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488</v>
      </c>
      <c r="C39" s="1"/>
      <c r="D39" s="1"/>
      <c r="E39" s="1"/>
      <c r="F39" s="1"/>
      <c r="G39" s="1"/>
    </row>
    <row r="40" spans="1:7" ht="12.75" customHeight="1">
      <c r="A40" s="1"/>
      <c r="B40" s="2" t="s">
        <v>28</v>
      </c>
      <c r="C40" s="1"/>
      <c r="D40" s="1"/>
      <c r="E40" s="1"/>
      <c r="F40" s="1"/>
      <c r="G40" s="1"/>
    </row>
    <row r="41" spans="1:7" ht="12.75" customHeight="1">
      <c r="A41" s="1"/>
      <c r="B41" s="2" t="s">
        <v>109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1817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1818</v>
      </c>
      <c r="B7" s="14" t="s">
        <v>1819</v>
      </c>
      <c r="C7" s="11" t="s">
        <v>1820</v>
      </c>
      <c r="D7" s="11" t="s">
        <v>37</v>
      </c>
      <c r="E7" s="15">
        <v>3000000</v>
      </c>
      <c r="F7" s="16">
        <v>3043.13</v>
      </c>
      <c r="G7" s="17">
        <v>0.1241</v>
      </c>
    </row>
    <row r="8" spans="1:7" ht="12.75" customHeight="1">
      <c r="A8" s="13" t="s">
        <v>1821</v>
      </c>
      <c r="B8" s="14" t="s">
        <v>1822</v>
      </c>
      <c r="C8" s="11" t="s">
        <v>1823</v>
      </c>
      <c r="D8" s="11" t="s">
        <v>343</v>
      </c>
      <c r="E8" s="15">
        <v>2950000</v>
      </c>
      <c r="F8" s="16">
        <v>2952.15</v>
      </c>
      <c r="G8" s="17">
        <v>0.1203</v>
      </c>
    </row>
    <row r="9" spans="1:7" ht="12.75" customHeight="1">
      <c r="A9" s="13" t="s">
        <v>1824</v>
      </c>
      <c r="B9" s="14" t="s">
        <v>2050</v>
      </c>
      <c r="C9" s="11" t="s">
        <v>1825</v>
      </c>
      <c r="D9" s="11" t="s">
        <v>19</v>
      </c>
      <c r="E9" s="15">
        <v>2500000</v>
      </c>
      <c r="F9" s="16">
        <v>2565.2</v>
      </c>
      <c r="G9" s="17">
        <v>0.1046</v>
      </c>
    </row>
    <row r="10" spans="1:7" ht="12.75" customHeight="1">
      <c r="A10" s="13" t="s">
        <v>1826</v>
      </c>
      <c r="B10" s="14" t="s">
        <v>2051</v>
      </c>
      <c r="C10" s="11" t="s">
        <v>1827</v>
      </c>
      <c r="D10" s="11" t="s">
        <v>19</v>
      </c>
      <c r="E10" s="15">
        <v>2500000</v>
      </c>
      <c r="F10" s="16">
        <v>2558.3</v>
      </c>
      <c r="G10" s="17">
        <v>0.1043</v>
      </c>
    </row>
    <row r="11" spans="1:7" ht="12.75" customHeight="1">
      <c r="A11" s="13" t="s">
        <v>1828</v>
      </c>
      <c r="B11" s="14" t="s">
        <v>1167</v>
      </c>
      <c r="C11" s="11" t="s">
        <v>1829</v>
      </c>
      <c r="D11" s="11" t="s">
        <v>736</v>
      </c>
      <c r="E11" s="15">
        <v>2210000</v>
      </c>
      <c r="F11" s="16">
        <v>2447.96</v>
      </c>
      <c r="G11" s="17">
        <v>0.0998</v>
      </c>
    </row>
    <row r="12" spans="1:7" ht="12.75" customHeight="1">
      <c r="A12" s="13" t="s">
        <v>1830</v>
      </c>
      <c r="B12" s="14" t="s">
        <v>1831</v>
      </c>
      <c r="C12" s="11" t="s">
        <v>1832</v>
      </c>
      <c r="D12" s="11" t="s">
        <v>37</v>
      </c>
      <c r="E12" s="15">
        <v>2210000</v>
      </c>
      <c r="F12" s="16">
        <v>2228.38</v>
      </c>
      <c r="G12" s="17">
        <v>0.0908</v>
      </c>
    </row>
    <row r="13" spans="1:7" ht="12.75" customHeight="1">
      <c r="A13" s="13" t="s">
        <v>1833</v>
      </c>
      <c r="B13" s="14" t="s">
        <v>1834</v>
      </c>
      <c r="C13" s="11" t="s">
        <v>1835</v>
      </c>
      <c r="D13" s="11" t="s">
        <v>66</v>
      </c>
      <c r="E13" s="15">
        <v>2210000</v>
      </c>
      <c r="F13" s="16">
        <v>2227.11</v>
      </c>
      <c r="G13" s="17">
        <v>0.0908</v>
      </c>
    </row>
    <row r="14" spans="1:7" ht="12.75" customHeight="1">
      <c r="A14" s="13" t="s">
        <v>1836</v>
      </c>
      <c r="B14" s="14" t="s">
        <v>1837</v>
      </c>
      <c r="C14" s="11" t="s">
        <v>1838</v>
      </c>
      <c r="D14" s="11" t="s">
        <v>1176</v>
      </c>
      <c r="E14" s="15">
        <v>2210000</v>
      </c>
      <c r="F14" s="16">
        <v>2223.03</v>
      </c>
      <c r="G14" s="17">
        <v>0.0906</v>
      </c>
    </row>
    <row r="15" spans="1:7" ht="12.75" customHeight="1">
      <c r="A15" s="13" t="s">
        <v>1839</v>
      </c>
      <c r="B15" s="14" t="s">
        <v>1840</v>
      </c>
      <c r="C15" s="11" t="s">
        <v>1841</v>
      </c>
      <c r="D15" s="11" t="s">
        <v>37</v>
      </c>
      <c r="E15" s="15">
        <v>1500000</v>
      </c>
      <c r="F15" s="16">
        <v>1519.8</v>
      </c>
      <c r="G15" s="17">
        <v>0.062</v>
      </c>
    </row>
    <row r="16" spans="1:7" ht="12.75" customHeight="1">
      <c r="A16" s="13" t="s">
        <v>1778</v>
      </c>
      <c r="B16" s="14" t="s">
        <v>1779</v>
      </c>
      <c r="C16" s="11" t="s">
        <v>1780</v>
      </c>
      <c r="D16" s="11" t="s">
        <v>51</v>
      </c>
      <c r="E16" s="15">
        <v>870000</v>
      </c>
      <c r="F16" s="16">
        <v>881.19</v>
      </c>
      <c r="G16" s="17">
        <v>0.0359</v>
      </c>
    </row>
    <row r="17" spans="1:7" ht="12.75" customHeight="1">
      <c r="A17" s="13" t="s">
        <v>400</v>
      </c>
      <c r="B17" s="14" t="s">
        <v>401</v>
      </c>
      <c r="C17" s="11" t="s">
        <v>402</v>
      </c>
      <c r="D17" s="11" t="s">
        <v>37</v>
      </c>
      <c r="E17" s="15">
        <v>700000</v>
      </c>
      <c r="F17" s="16">
        <v>710.49</v>
      </c>
      <c r="G17" s="17">
        <v>0.029</v>
      </c>
    </row>
    <row r="18" spans="1:7" ht="12.75" customHeight="1">
      <c r="A18" s="13" t="s">
        <v>1842</v>
      </c>
      <c r="B18" s="14" t="s">
        <v>471</v>
      </c>
      <c r="C18" s="11" t="s">
        <v>1843</v>
      </c>
      <c r="D18" s="11" t="s">
        <v>473</v>
      </c>
      <c r="E18" s="15">
        <v>108000</v>
      </c>
      <c r="F18" s="16">
        <v>112.69</v>
      </c>
      <c r="G18" s="17">
        <v>0.0046</v>
      </c>
    </row>
    <row r="19" spans="1:7" ht="12.75" customHeight="1">
      <c r="A19" s="13" t="s">
        <v>1844</v>
      </c>
      <c r="B19" s="14" t="s">
        <v>471</v>
      </c>
      <c r="C19" s="11" t="s">
        <v>1845</v>
      </c>
      <c r="D19" s="11" t="s">
        <v>473</v>
      </c>
      <c r="E19" s="15">
        <v>99000</v>
      </c>
      <c r="F19" s="16">
        <v>103.99</v>
      </c>
      <c r="G19" s="17">
        <v>0.0042</v>
      </c>
    </row>
    <row r="20" spans="1:7" ht="12.75" customHeight="1">
      <c r="A20" s="13" t="s">
        <v>1846</v>
      </c>
      <c r="B20" s="14" t="s">
        <v>1847</v>
      </c>
      <c r="C20" s="11" t="s">
        <v>1848</v>
      </c>
      <c r="D20" s="11" t="s">
        <v>352</v>
      </c>
      <c r="E20" s="15">
        <v>100000</v>
      </c>
      <c r="F20" s="16">
        <v>101.82</v>
      </c>
      <c r="G20" s="17">
        <v>0.0042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23675.24</v>
      </c>
      <c r="G21" s="19">
        <v>0.9652</v>
      </c>
    </row>
    <row r="22" spans="1:7" ht="12.75" customHeight="1">
      <c r="A22" s="1"/>
      <c r="B22" s="20" t="s">
        <v>20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23675.24</v>
      </c>
      <c r="G24" s="19">
        <v>0.9652</v>
      </c>
    </row>
    <row r="25" spans="1:7" ht="12.7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23</v>
      </c>
      <c r="B26" s="14" t="s">
        <v>24</v>
      </c>
      <c r="C26" s="11" t="s">
        <v>1</v>
      </c>
      <c r="D26" s="11" t="s">
        <v>25</v>
      </c>
      <c r="E26" s="15"/>
      <c r="F26" s="16">
        <v>87</v>
      </c>
      <c r="G26" s="17">
        <v>0.0035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87</v>
      </c>
      <c r="G27" s="19">
        <v>0.0035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87</v>
      </c>
      <c r="G28" s="19">
        <v>0.0035</v>
      </c>
    </row>
    <row r="29" spans="1:7" ht="12.75" customHeight="1">
      <c r="A29" s="1"/>
      <c r="B29" s="20" t="s">
        <v>26</v>
      </c>
      <c r="C29" s="11" t="s">
        <v>1</v>
      </c>
      <c r="D29" s="22" t="s">
        <v>1</v>
      </c>
      <c r="E29" s="11" t="s">
        <v>1</v>
      </c>
      <c r="F29" s="25">
        <v>768.04</v>
      </c>
      <c r="G29" s="19">
        <v>0.0313</v>
      </c>
    </row>
    <row r="30" spans="1:7" ht="12.75" customHeight="1">
      <c r="A30" s="1"/>
      <c r="B30" s="26" t="s">
        <v>27</v>
      </c>
      <c r="C30" s="27" t="s">
        <v>1</v>
      </c>
      <c r="D30" s="27" t="s">
        <v>1</v>
      </c>
      <c r="E30" s="27" t="s">
        <v>1</v>
      </c>
      <c r="F30" s="28">
        <v>24530.28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488</v>
      </c>
      <c r="C32" s="1"/>
      <c r="D32" s="1"/>
      <c r="E32" s="1"/>
      <c r="F32" s="1"/>
      <c r="G32" s="1"/>
    </row>
    <row r="33" spans="1:7" ht="12.75" customHeight="1">
      <c r="A33" s="1"/>
      <c r="B33" s="2" t="s">
        <v>28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1849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1850</v>
      </c>
      <c r="B7" s="14" t="s">
        <v>1851</v>
      </c>
      <c r="C7" s="11" t="s">
        <v>1852</v>
      </c>
      <c r="D7" s="11" t="s">
        <v>51</v>
      </c>
      <c r="E7" s="15">
        <v>1500000</v>
      </c>
      <c r="F7" s="16">
        <v>1535.69</v>
      </c>
      <c r="G7" s="17">
        <v>0.1414</v>
      </c>
    </row>
    <row r="8" spans="1:7" ht="12.75" customHeight="1">
      <c r="A8" s="13" t="s">
        <v>411</v>
      </c>
      <c r="B8" s="14" t="s">
        <v>412</v>
      </c>
      <c r="C8" s="11" t="s">
        <v>413</v>
      </c>
      <c r="D8" s="11" t="s">
        <v>37</v>
      </c>
      <c r="E8" s="15">
        <v>1460000</v>
      </c>
      <c r="F8" s="16">
        <v>1525.7</v>
      </c>
      <c r="G8" s="17">
        <v>0.1405</v>
      </c>
    </row>
    <row r="9" spans="1:7" ht="12.75" customHeight="1">
      <c r="A9" s="13" t="s">
        <v>1853</v>
      </c>
      <c r="B9" s="14" t="s">
        <v>1854</v>
      </c>
      <c r="C9" s="11" t="s">
        <v>1855</v>
      </c>
      <c r="D9" s="11" t="s">
        <v>37</v>
      </c>
      <c r="E9" s="15">
        <v>1500000</v>
      </c>
      <c r="F9" s="16">
        <v>1518.35</v>
      </c>
      <c r="G9" s="17">
        <v>0.1399</v>
      </c>
    </row>
    <row r="10" spans="1:7" ht="12.75" customHeight="1">
      <c r="A10" s="13" t="s">
        <v>1856</v>
      </c>
      <c r="B10" s="14" t="s">
        <v>1245</v>
      </c>
      <c r="C10" s="11" t="s">
        <v>1857</v>
      </c>
      <c r="D10" s="11" t="s">
        <v>37</v>
      </c>
      <c r="E10" s="15">
        <v>1500000</v>
      </c>
      <c r="F10" s="16">
        <v>1514.21</v>
      </c>
      <c r="G10" s="17">
        <v>0.1395</v>
      </c>
    </row>
    <row r="11" spans="1:7" ht="12.75" customHeight="1">
      <c r="A11" s="13" t="s">
        <v>1858</v>
      </c>
      <c r="B11" s="14" t="s">
        <v>1162</v>
      </c>
      <c r="C11" s="11" t="s">
        <v>1859</v>
      </c>
      <c r="D11" s="11" t="s">
        <v>66</v>
      </c>
      <c r="E11" s="15">
        <v>1000000</v>
      </c>
      <c r="F11" s="16">
        <v>1060.52</v>
      </c>
      <c r="G11" s="17">
        <v>0.0977</v>
      </c>
    </row>
    <row r="12" spans="1:7" ht="12.75" customHeight="1">
      <c r="A12" s="13" t="s">
        <v>1860</v>
      </c>
      <c r="B12" s="14" t="s">
        <v>1808</v>
      </c>
      <c r="C12" s="11" t="s">
        <v>1861</v>
      </c>
      <c r="D12" s="11" t="s">
        <v>37</v>
      </c>
      <c r="E12" s="15">
        <v>1270000</v>
      </c>
      <c r="F12" s="16">
        <v>1052.18</v>
      </c>
      <c r="G12" s="17">
        <v>0.0969</v>
      </c>
    </row>
    <row r="13" spans="1:7" ht="12.75" customHeight="1">
      <c r="A13" s="13" t="s">
        <v>1862</v>
      </c>
      <c r="B13" s="14" t="s">
        <v>1863</v>
      </c>
      <c r="C13" s="11" t="s">
        <v>1864</v>
      </c>
      <c r="D13" s="11" t="s">
        <v>37</v>
      </c>
      <c r="E13" s="15">
        <v>1000000</v>
      </c>
      <c r="F13" s="16">
        <v>1028</v>
      </c>
      <c r="G13" s="17">
        <v>0.0947</v>
      </c>
    </row>
    <row r="14" spans="1:7" ht="12.75" customHeight="1">
      <c r="A14" s="13" t="s">
        <v>1865</v>
      </c>
      <c r="B14" s="14" t="s">
        <v>1866</v>
      </c>
      <c r="C14" s="11" t="s">
        <v>1867</v>
      </c>
      <c r="D14" s="11" t="s">
        <v>37</v>
      </c>
      <c r="E14" s="15">
        <v>1000000</v>
      </c>
      <c r="F14" s="16">
        <v>1005.81</v>
      </c>
      <c r="G14" s="17">
        <v>0.0926</v>
      </c>
    </row>
    <row r="15" spans="1:7" ht="12.75" customHeight="1">
      <c r="A15" s="13" t="s">
        <v>1868</v>
      </c>
      <c r="B15" s="14" t="s">
        <v>1869</v>
      </c>
      <c r="C15" s="11" t="s">
        <v>1870</v>
      </c>
      <c r="D15" s="11" t="s">
        <v>37</v>
      </c>
      <c r="E15" s="15">
        <v>87500</v>
      </c>
      <c r="F15" s="16">
        <v>89.87</v>
      </c>
      <c r="G15" s="17">
        <v>0.0083</v>
      </c>
    </row>
    <row r="16" spans="1:7" ht="12.75" customHeight="1">
      <c r="A16" s="13" t="s">
        <v>34</v>
      </c>
      <c r="B16" s="14" t="s">
        <v>35</v>
      </c>
      <c r="C16" s="11" t="s">
        <v>36</v>
      </c>
      <c r="D16" s="11" t="s">
        <v>37</v>
      </c>
      <c r="E16" s="15">
        <v>30000</v>
      </c>
      <c r="F16" s="16">
        <v>31.96</v>
      </c>
      <c r="G16" s="17">
        <v>0.0029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10362.29</v>
      </c>
      <c r="G17" s="19">
        <v>0.9544</v>
      </c>
    </row>
    <row r="18" spans="1:7" ht="12.75" customHeight="1">
      <c r="A18" s="1"/>
      <c r="B18" s="20" t="s">
        <v>20</v>
      </c>
      <c r="C18" s="22" t="s">
        <v>1</v>
      </c>
      <c r="D18" s="22" t="s">
        <v>1</v>
      </c>
      <c r="E18" s="22" t="s">
        <v>1</v>
      </c>
      <c r="F18" s="23" t="s">
        <v>21</v>
      </c>
      <c r="G18" s="24" t="s">
        <v>21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21</v>
      </c>
      <c r="G19" s="24" t="s">
        <v>21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10362.29</v>
      </c>
      <c r="G20" s="19">
        <v>0.9544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23</v>
      </c>
      <c r="B22" s="14" t="s">
        <v>24</v>
      </c>
      <c r="C22" s="11" t="s">
        <v>1</v>
      </c>
      <c r="D22" s="11" t="s">
        <v>25</v>
      </c>
      <c r="E22" s="15"/>
      <c r="F22" s="16">
        <v>4</v>
      </c>
      <c r="G22" s="17">
        <v>0.0004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</v>
      </c>
      <c r="G23" s="19">
        <v>0.0004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</v>
      </c>
      <c r="G24" s="19">
        <v>0.0004</v>
      </c>
    </row>
    <row r="25" spans="1:7" ht="12.75" customHeight="1">
      <c r="A25" s="1"/>
      <c r="B25" s="20" t="s">
        <v>26</v>
      </c>
      <c r="C25" s="11" t="s">
        <v>1</v>
      </c>
      <c r="D25" s="22" t="s">
        <v>1</v>
      </c>
      <c r="E25" s="11" t="s">
        <v>1</v>
      </c>
      <c r="F25" s="25">
        <v>490.52</v>
      </c>
      <c r="G25" s="19">
        <v>0.0452</v>
      </c>
    </row>
    <row r="26" spans="1:7" ht="12.75" customHeight="1">
      <c r="A26" s="1"/>
      <c r="B26" s="26" t="s">
        <v>27</v>
      </c>
      <c r="C26" s="27" t="s">
        <v>1</v>
      </c>
      <c r="D26" s="27" t="s">
        <v>1</v>
      </c>
      <c r="E26" s="27" t="s">
        <v>1</v>
      </c>
      <c r="F26" s="28">
        <v>10856.81</v>
      </c>
      <c r="G26" s="29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488</v>
      </c>
      <c r="C28" s="1"/>
      <c r="D28" s="1"/>
      <c r="E28" s="1"/>
      <c r="F28" s="1"/>
      <c r="G28" s="1"/>
    </row>
    <row r="29" spans="1:7" ht="12.75" customHeight="1">
      <c r="A29" s="1"/>
      <c r="B29" s="2" t="s">
        <v>28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1871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1872</v>
      </c>
      <c r="B7" s="14" t="s">
        <v>1873</v>
      </c>
      <c r="C7" s="11" t="s">
        <v>1</v>
      </c>
      <c r="D7" s="11" t="s">
        <v>1</v>
      </c>
      <c r="E7" s="15">
        <v>12000</v>
      </c>
      <c r="F7" s="16">
        <v>282.52</v>
      </c>
      <c r="G7" s="17">
        <v>0.0769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282.52</v>
      </c>
      <c r="G8" s="19">
        <v>0.0769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282.52</v>
      </c>
      <c r="G9" s="19">
        <v>0.0769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1620</v>
      </c>
      <c r="B12" s="14" t="s">
        <v>626</v>
      </c>
      <c r="C12" s="11" t="s">
        <v>1621</v>
      </c>
      <c r="D12" s="11" t="s">
        <v>2025</v>
      </c>
      <c r="E12" s="15">
        <v>400000</v>
      </c>
      <c r="F12" s="16">
        <v>510.07</v>
      </c>
      <c r="G12" s="17">
        <v>0.1388</v>
      </c>
    </row>
    <row r="13" spans="1:7" ht="12.75" customHeight="1">
      <c r="A13" s="13" t="s">
        <v>1874</v>
      </c>
      <c r="B13" s="14" t="s">
        <v>1487</v>
      </c>
      <c r="C13" s="11" t="s">
        <v>1875</v>
      </c>
      <c r="D13" s="11" t="s">
        <v>1279</v>
      </c>
      <c r="E13" s="15">
        <v>500000</v>
      </c>
      <c r="F13" s="16">
        <v>508.86</v>
      </c>
      <c r="G13" s="17">
        <v>0.1385</v>
      </c>
    </row>
    <row r="14" spans="1:7" ht="12.75" customHeight="1">
      <c r="A14" s="13" t="s">
        <v>1276</v>
      </c>
      <c r="B14" s="14" t="s">
        <v>1277</v>
      </c>
      <c r="C14" s="11" t="s">
        <v>1278</v>
      </c>
      <c r="D14" s="11" t="s">
        <v>1279</v>
      </c>
      <c r="E14" s="15">
        <v>450000</v>
      </c>
      <c r="F14" s="16">
        <v>453.68</v>
      </c>
      <c r="G14" s="17">
        <v>0.1235</v>
      </c>
    </row>
    <row r="15" spans="1:7" ht="12.75" customHeight="1">
      <c r="A15" s="13" t="s">
        <v>1622</v>
      </c>
      <c r="B15" s="14" t="s">
        <v>1623</v>
      </c>
      <c r="C15" s="11" t="s">
        <v>1624</v>
      </c>
      <c r="D15" s="11" t="s">
        <v>1625</v>
      </c>
      <c r="E15" s="15">
        <v>400000</v>
      </c>
      <c r="F15" s="16">
        <v>396.5</v>
      </c>
      <c r="G15" s="17">
        <v>0.1079</v>
      </c>
    </row>
    <row r="16" spans="1:7" ht="12.75" customHeight="1">
      <c r="A16" s="13" t="s">
        <v>1482</v>
      </c>
      <c r="B16" s="14" t="s">
        <v>731</v>
      </c>
      <c r="C16" s="11" t="s">
        <v>1483</v>
      </c>
      <c r="D16" s="11" t="s">
        <v>1027</v>
      </c>
      <c r="E16" s="15">
        <v>300000</v>
      </c>
      <c r="F16" s="16">
        <v>380.26</v>
      </c>
      <c r="G16" s="17">
        <v>0.1035</v>
      </c>
    </row>
    <row r="17" spans="1:7" ht="12.75" customHeight="1">
      <c r="A17" s="13" t="s">
        <v>1633</v>
      </c>
      <c r="B17" s="14" t="s">
        <v>1634</v>
      </c>
      <c r="C17" s="11" t="s">
        <v>1635</v>
      </c>
      <c r="D17" s="11" t="s">
        <v>37</v>
      </c>
      <c r="E17" s="15">
        <v>340000</v>
      </c>
      <c r="F17" s="16">
        <v>345.11</v>
      </c>
      <c r="G17" s="17">
        <v>0.0939</v>
      </c>
    </row>
    <row r="18" spans="1:7" ht="12.75" customHeight="1">
      <c r="A18" s="13" t="s">
        <v>1716</v>
      </c>
      <c r="B18" s="14" t="s">
        <v>471</v>
      </c>
      <c r="C18" s="11" t="s">
        <v>1717</v>
      </c>
      <c r="D18" s="11" t="s">
        <v>473</v>
      </c>
      <c r="E18" s="15">
        <v>202000</v>
      </c>
      <c r="F18" s="16">
        <v>207.97</v>
      </c>
      <c r="G18" s="17">
        <v>0.0566</v>
      </c>
    </row>
    <row r="19" spans="1:7" ht="12.75" customHeight="1">
      <c r="A19" s="13" t="s">
        <v>1007</v>
      </c>
      <c r="B19" s="14" t="s">
        <v>915</v>
      </c>
      <c r="C19" s="11" t="s">
        <v>1008</v>
      </c>
      <c r="D19" s="11" t="s">
        <v>55</v>
      </c>
      <c r="E19" s="15">
        <v>150000</v>
      </c>
      <c r="F19" s="16">
        <v>167.35</v>
      </c>
      <c r="G19" s="17">
        <v>0.0455</v>
      </c>
    </row>
    <row r="20" spans="1:7" ht="12.75" customHeight="1">
      <c r="A20" s="13" t="s">
        <v>1711</v>
      </c>
      <c r="B20" s="14" t="s">
        <v>1712</v>
      </c>
      <c r="C20" s="11" t="s">
        <v>1713</v>
      </c>
      <c r="D20" s="11" t="s">
        <v>37</v>
      </c>
      <c r="E20" s="15">
        <v>125000</v>
      </c>
      <c r="F20" s="16">
        <v>127.07</v>
      </c>
      <c r="G20" s="17">
        <v>0.0346</v>
      </c>
    </row>
    <row r="21" spans="1:7" ht="12.75" customHeight="1">
      <c r="A21" s="13" t="s">
        <v>1630</v>
      </c>
      <c r="B21" s="14" t="s">
        <v>1631</v>
      </c>
      <c r="C21" s="11" t="s">
        <v>1632</v>
      </c>
      <c r="D21" s="11" t="s">
        <v>905</v>
      </c>
      <c r="E21" s="15">
        <v>50000</v>
      </c>
      <c r="F21" s="16">
        <v>88.92</v>
      </c>
      <c r="G21" s="17">
        <v>0.0242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3185.79</v>
      </c>
      <c r="G22" s="19">
        <v>0.867</v>
      </c>
    </row>
    <row r="23" spans="1:7" ht="12.75" customHeight="1">
      <c r="A23" s="1"/>
      <c r="B23" s="20" t="s">
        <v>20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3185.79</v>
      </c>
      <c r="G25" s="19">
        <v>0.867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6</v>
      </c>
      <c r="G27" s="17">
        <v>0.0016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6</v>
      </c>
      <c r="G28" s="19">
        <v>0.0016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6</v>
      </c>
      <c r="G29" s="19">
        <v>0.0016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200.19</v>
      </c>
      <c r="G30" s="19">
        <v>0.05450000000000001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3674.5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488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1876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1877</v>
      </c>
      <c r="B7" s="14" t="s">
        <v>1878</v>
      </c>
      <c r="C7" s="11" t="s">
        <v>1</v>
      </c>
      <c r="D7" s="11" t="s">
        <v>1</v>
      </c>
      <c r="E7" s="15">
        <v>8400</v>
      </c>
      <c r="F7" s="16">
        <v>143.83</v>
      </c>
      <c r="G7" s="17">
        <v>0.0487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143.83</v>
      </c>
      <c r="G8" s="19">
        <v>0.0487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143.83</v>
      </c>
      <c r="G9" s="19">
        <v>0.0487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857</v>
      </c>
      <c r="B12" s="14" t="s">
        <v>626</v>
      </c>
      <c r="C12" s="11" t="s">
        <v>858</v>
      </c>
      <c r="D12" s="11" t="s">
        <v>51</v>
      </c>
      <c r="E12" s="15">
        <v>260000</v>
      </c>
      <c r="F12" s="16">
        <v>328.11</v>
      </c>
      <c r="G12" s="17">
        <v>0.111</v>
      </c>
    </row>
    <row r="13" spans="1:7" ht="12.75" customHeight="1">
      <c r="A13" s="13" t="s">
        <v>1716</v>
      </c>
      <c r="B13" s="14" t="s">
        <v>471</v>
      </c>
      <c r="C13" s="11" t="s">
        <v>1717</v>
      </c>
      <c r="D13" s="11" t="s">
        <v>473</v>
      </c>
      <c r="E13" s="15">
        <v>300000</v>
      </c>
      <c r="F13" s="16">
        <v>308.86</v>
      </c>
      <c r="G13" s="17">
        <v>0.1045</v>
      </c>
    </row>
    <row r="14" spans="1:7" ht="12.75" customHeight="1">
      <c r="A14" s="13" t="s">
        <v>1719</v>
      </c>
      <c r="B14" s="14" t="s">
        <v>910</v>
      </c>
      <c r="C14" s="11" t="s">
        <v>1720</v>
      </c>
      <c r="D14" s="11" t="s">
        <v>905</v>
      </c>
      <c r="E14" s="15">
        <v>250000</v>
      </c>
      <c r="F14" s="16">
        <v>304.5</v>
      </c>
      <c r="G14" s="17">
        <v>0.103</v>
      </c>
    </row>
    <row r="15" spans="1:7" ht="12.75" customHeight="1">
      <c r="A15" s="13" t="s">
        <v>1482</v>
      </c>
      <c r="B15" s="14" t="s">
        <v>731</v>
      </c>
      <c r="C15" s="11" t="s">
        <v>1483</v>
      </c>
      <c r="D15" s="11" t="s">
        <v>1027</v>
      </c>
      <c r="E15" s="15">
        <v>220000</v>
      </c>
      <c r="F15" s="16">
        <v>278.86</v>
      </c>
      <c r="G15" s="17">
        <v>0.0944</v>
      </c>
    </row>
    <row r="16" spans="1:7" ht="12.75" customHeight="1">
      <c r="A16" s="13" t="s">
        <v>1636</v>
      </c>
      <c r="B16" s="14" t="s">
        <v>1637</v>
      </c>
      <c r="C16" s="11" t="s">
        <v>1638</v>
      </c>
      <c r="D16" s="11" t="s">
        <v>1279</v>
      </c>
      <c r="E16" s="15">
        <v>260000</v>
      </c>
      <c r="F16" s="16">
        <v>263.6</v>
      </c>
      <c r="G16" s="17">
        <v>0.0892</v>
      </c>
    </row>
    <row r="17" spans="1:7" ht="12.75" customHeight="1">
      <c r="A17" s="13" t="s">
        <v>349</v>
      </c>
      <c r="B17" s="14" t="s">
        <v>350</v>
      </c>
      <c r="C17" s="11" t="s">
        <v>351</v>
      </c>
      <c r="D17" s="11" t="s">
        <v>352</v>
      </c>
      <c r="E17" s="15">
        <v>250000</v>
      </c>
      <c r="F17" s="16">
        <v>252.64</v>
      </c>
      <c r="G17" s="17">
        <v>0.0855</v>
      </c>
    </row>
    <row r="18" spans="1:7" ht="12.75" customHeight="1">
      <c r="A18" s="13" t="s">
        <v>1622</v>
      </c>
      <c r="B18" s="14" t="s">
        <v>1623</v>
      </c>
      <c r="C18" s="11" t="s">
        <v>1624</v>
      </c>
      <c r="D18" s="11" t="s">
        <v>1625</v>
      </c>
      <c r="E18" s="15">
        <v>250000</v>
      </c>
      <c r="F18" s="16">
        <v>247.81</v>
      </c>
      <c r="G18" s="17">
        <v>0.0839</v>
      </c>
    </row>
    <row r="19" spans="1:7" ht="12.75" customHeight="1">
      <c r="A19" s="13" t="s">
        <v>886</v>
      </c>
      <c r="B19" s="14" t="s">
        <v>887</v>
      </c>
      <c r="C19" s="11" t="s">
        <v>888</v>
      </c>
      <c r="D19" s="11" t="s">
        <v>889</v>
      </c>
      <c r="E19" s="15">
        <v>200000</v>
      </c>
      <c r="F19" s="16">
        <v>204.22</v>
      </c>
      <c r="G19" s="17">
        <v>0.0691</v>
      </c>
    </row>
    <row r="20" spans="1:7" ht="12.75" customHeight="1">
      <c r="A20" s="13" t="s">
        <v>1633</v>
      </c>
      <c r="B20" s="14" t="s">
        <v>1634</v>
      </c>
      <c r="C20" s="11" t="s">
        <v>1635</v>
      </c>
      <c r="D20" s="11" t="s">
        <v>37</v>
      </c>
      <c r="E20" s="15">
        <v>110000</v>
      </c>
      <c r="F20" s="16">
        <v>111.65</v>
      </c>
      <c r="G20" s="17">
        <v>0.0378</v>
      </c>
    </row>
    <row r="21" spans="1:7" ht="12.75" customHeight="1">
      <c r="A21" s="13" t="s">
        <v>1007</v>
      </c>
      <c r="B21" s="14" t="s">
        <v>915</v>
      </c>
      <c r="C21" s="11" t="s">
        <v>1008</v>
      </c>
      <c r="D21" s="11" t="s">
        <v>55</v>
      </c>
      <c r="E21" s="15">
        <v>100000</v>
      </c>
      <c r="F21" s="16">
        <v>111.57</v>
      </c>
      <c r="G21" s="17">
        <v>0.0378</v>
      </c>
    </row>
    <row r="22" spans="1:7" ht="12.75" customHeight="1">
      <c r="A22" s="13" t="s">
        <v>866</v>
      </c>
      <c r="B22" s="14" t="s">
        <v>867</v>
      </c>
      <c r="C22" s="11" t="s">
        <v>868</v>
      </c>
      <c r="D22" s="11" t="s">
        <v>736</v>
      </c>
      <c r="E22" s="15">
        <v>110000</v>
      </c>
      <c r="F22" s="16">
        <v>110.63</v>
      </c>
      <c r="G22" s="17">
        <v>0.0374</v>
      </c>
    </row>
    <row r="23" spans="1:7" ht="12.75" customHeight="1">
      <c r="A23" s="13" t="s">
        <v>1630</v>
      </c>
      <c r="B23" s="14" t="s">
        <v>1631</v>
      </c>
      <c r="C23" s="11" t="s">
        <v>1632</v>
      </c>
      <c r="D23" s="11" t="s">
        <v>905</v>
      </c>
      <c r="E23" s="15">
        <v>20000</v>
      </c>
      <c r="F23" s="16">
        <v>35.57</v>
      </c>
      <c r="G23" s="17">
        <v>0.012</v>
      </c>
    </row>
    <row r="24" spans="1:7" ht="12.75" customHeight="1">
      <c r="A24" s="13" t="s">
        <v>1711</v>
      </c>
      <c r="B24" s="14" t="s">
        <v>1712</v>
      </c>
      <c r="C24" s="11" t="s">
        <v>1713</v>
      </c>
      <c r="D24" s="11" t="s">
        <v>37</v>
      </c>
      <c r="E24" s="15">
        <v>25000</v>
      </c>
      <c r="F24" s="16">
        <v>25.41</v>
      </c>
      <c r="G24" s="17">
        <v>0.0086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2583.43</v>
      </c>
      <c r="G25" s="19">
        <v>0.8742</v>
      </c>
    </row>
    <row r="26" spans="1:7" ht="12.75" customHeight="1">
      <c r="A26" s="1"/>
      <c r="B26" s="20" t="s">
        <v>20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75" customHeight="1">
      <c r="A27" s="1"/>
      <c r="B27" s="20" t="s">
        <v>13</v>
      </c>
      <c r="C27" s="22" t="s">
        <v>1</v>
      </c>
      <c r="D27" s="22" t="s">
        <v>1</v>
      </c>
      <c r="E27" s="22" t="s">
        <v>1</v>
      </c>
      <c r="F27" s="23" t="s">
        <v>21</v>
      </c>
      <c r="G27" s="24" t="s">
        <v>21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2583.43</v>
      </c>
      <c r="G28" s="19">
        <v>0.8742</v>
      </c>
    </row>
    <row r="29" spans="1:7" ht="12.75" customHeight="1">
      <c r="A29" s="1"/>
      <c r="B29" s="10" t="s">
        <v>22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23</v>
      </c>
      <c r="B30" s="14" t="s">
        <v>24</v>
      </c>
      <c r="C30" s="11" t="s">
        <v>1</v>
      </c>
      <c r="D30" s="11" t="s">
        <v>25</v>
      </c>
      <c r="E30" s="15"/>
      <c r="F30" s="16">
        <v>97</v>
      </c>
      <c r="G30" s="17">
        <v>0.0328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97</v>
      </c>
      <c r="G31" s="19">
        <v>0.0328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97</v>
      </c>
      <c r="G32" s="19">
        <v>0.0328</v>
      </c>
    </row>
    <row r="33" spans="1:7" ht="12.75" customHeight="1">
      <c r="A33" s="1"/>
      <c r="B33" s="20" t="s">
        <v>26</v>
      </c>
      <c r="C33" s="11" t="s">
        <v>1</v>
      </c>
      <c r="D33" s="22" t="s">
        <v>1</v>
      </c>
      <c r="E33" s="11" t="s">
        <v>1</v>
      </c>
      <c r="F33" s="25">
        <v>131.03</v>
      </c>
      <c r="G33" s="19">
        <v>0.0443</v>
      </c>
    </row>
    <row r="34" spans="1:7" ht="12.75" customHeight="1">
      <c r="A34" s="1"/>
      <c r="B34" s="26" t="s">
        <v>27</v>
      </c>
      <c r="C34" s="27" t="s">
        <v>1</v>
      </c>
      <c r="D34" s="27" t="s">
        <v>1</v>
      </c>
      <c r="E34" s="27" t="s">
        <v>1</v>
      </c>
      <c r="F34" s="28">
        <v>2955.29</v>
      </c>
      <c r="G34" s="29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488</v>
      </c>
      <c r="C36" s="1"/>
      <c r="D36" s="1"/>
      <c r="E36" s="1"/>
      <c r="F36" s="1"/>
      <c r="G36" s="1"/>
    </row>
    <row r="37" spans="1:7" ht="12.75" customHeight="1">
      <c r="A37" s="1"/>
      <c r="B37" s="2" t="s">
        <v>28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1879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1880</v>
      </c>
      <c r="B7" s="14" t="s">
        <v>1881</v>
      </c>
      <c r="C7" s="11" t="s">
        <v>1</v>
      </c>
      <c r="D7" s="11" t="s">
        <v>1</v>
      </c>
      <c r="E7" s="15">
        <v>58400</v>
      </c>
      <c r="F7" s="16">
        <v>846.54</v>
      </c>
      <c r="G7" s="17">
        <v>0.1515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846.54</v>
      </c>
      <c r="G8" s="19">
        <v>0.1515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846.54</v>
      </c>
      <c r="G9" s="19">
        <v>0.1515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1630</v>
      </c>
      <c r="B12" s="14" t="s">
        <v>1631</v>
      </c>
      <c r="C12" s="11" t="s">
        <v>1632</v>
      </c>
      <c r="D12" s="11" t="s">
        <v>905</v>
      </c>
      <c r="E12" s="15">
        <v>420000</v>
      </c>
      <c r="F12" s="16">
        <v>746.93</v>
      </c>
      <c r="G12" s="17">
        <v>0.1337</v>
      </c>
    </row>
    <row r="13" spans="1:7" ht="12.75" customHeight="1">
      <c r="A13" s="13" t="s">
        <v>902</v>
      </c>
      <c r="B13" s="14" t="s">
        <v>903</v>
      </c>
      <c r="C13" s="11" t="s">
        <v>904</v>
      </c>
      <c r="D13" s="11" t="s">
        <v>905</v>
      </c>
      <c r="E13" s="15">
        <v>600000</v>
      </c>
      <c r="F13" s="16">
        <v>610.72</v>
      </c>
      <c r="G13" s="17">
        <v>0.1093</v>
      </c>
    </row>
    <row r="14" spans="1:7" ht="12.75" customHeight="1">
      <c r="A14" s="13" t="s">
        <v>1696</v>
      </c>
      <c r="B14" s="14" t="s">
        <v>915</v>
      </c>
      <c r="C14" s="11" t="s">
        <v>1697</v>
      </c>
      <c r="D14" s="11" t="s">
        <v>55</v>
      </c>
      <c r="E14" s="15">
        <v>500000</v>
      </c>
      <c r="F14" s="16">
        <v>557.74</v>
      </c>
      <c r="G14" s="17">
        <v>0.0998</v>
      </c>
    </row>
    <row r="15" spans="1:7" ht="12.75" customHeight="1">
      <c r="A15" s="13" t="s">
        <v>1636</v>
      </c>
      <c r="B15" s="14" t="s">
        <v>1637</v>
      </c>
      <c r="C15" s="11" t="s">
        <v>1638</v>
      </c>
      <c r="D15" s="11" t="s">
        <v>1279</v>
      </c>
      <c r="E15" s="15">
        <v>500000</v>
      </c>
      <c r="F15" s="16">
        <v>506.92</v>
      </c>
      <c r="G15" s="17">
        <v>0.0907</v>
      </c>
    </row>
    <row r="16" spans="1:7" ht="12.75" customHeight="1">
      <c r="A16" s="13" t="s">
        <v>857</v>
      </c>
      <c r="B16" s="14" t="s">
        <v>626</v>
      </c>
      <c r="C16" s="11" t="s">
        <v>858</v>
      </c>
      <c r="D16" s="11" t="s">
        <v>51</v>
      </c>
      <c r="E16" s="15">
        <v>400000</v>
      </c>
      <c r="F16" s="16">
        <v>504.79</v>
      </c>
      <c r="G16" s="17">
        <v>0.0903</v>
      </c>
    </row>
    <row r="17" spans="1:7" ht="12.75" customHeight="1">
      <c r="A17" s="13" t="s">
        <v>1482</v>
      </c>
      <c r="B17" s="14" t="s">
        <v>731</v>
      </c>
      <c r="C17" s="11" t="s">
        <v>1483</v>
      </c>
      <c r="D17" s="11" t="s">
        <v>1027</v>
      </c>
      <c r="E17" s="15">
        <v>350000</v>
      </c>
      <c r="F17" s="16">
        <v>443.64</v>
      </c>
      <c r="G17" s="17">
        <v>0.0794</v>
      </c>
    </row>
    <row r="18" spans="1:7" ht="12.75" customHeight="1">
      <c r="A18" s="13" t="s">
        <v>1276</v>
      </c>
      <c r="B18" s="14" t="s">
        <v>1277</v>
      </c>
      <c r="C18" s="11" t="s">
        <v>1278</v>
      </c>
      <c r="D18" s="11" t="s">
        <v>1279</v>
      </c>
      <c r="E18" s="15">
        <v>420000</v>
      </c>
      <c r="F18" s="16">
        <v>423.43</v>
      </c>
      <c r="G18" s="17">
        <v>0.0758</v>
      </c>
    </row>
    <row r="19" spans="1:7" ht="12.75" customHeight="1">
      <c r="A19" s="13" t="s">
        <v>1700</v>
      </c>
      <c r="B19" s="14" t="s">
        <v>731</v>
      </c>
      <c r="C19" s="11" t="s">
        <v>1701</v>
      </c>
      <c r="D19" s="11" t="s">
        <v>1027</v>
      </c>
      <c r="E19" s="15">
        <v>200000</v>
      </c>
      <c r="F19" s="16">
        <v>250.77</v>
      </c>
      <c r="G19" s="17">
        <v>0.0449</v>
      </c>
    </row>
    <row r="20" spans="1:7" ht="12.75" customHeight="1">
      <c r="A20" s="13" t="s">
        <v>1711</v>
      </c>
      <c r="B20" s="14" t="s">
        <v>1712</v>
      </c>
      <c r="C20" s="11" t="s">
        <v>1713</v>
      </c>
      <c r="D20" s="11" t="s">
        <v>37</v>
      </c>
      <c r="E20" s="15">
        <v>50000</v>
      </c>
      <c r="F20" s="16">
        <v>50.83</v>
      </c>
      <c r="G20" s="17">
        <v>0.0091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4095.77</v>
      </c>
      <c r="G21" s="19">
        <v>0.733</v>
      </c>
    </row>
    <row r="22" spans="1:7" ht="12.7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1247</v>
      </c>
      <c r="B23" s="14" t="s">
        <v>1248</v>
      </c>
      <c r="C23" s="11" t="s">
        <v>1249</v>
      </c>
      <c r="D23" s="11" t="s">
        <v>352</v>
      </c>
      <c r="E23" s="15">
        <v>300000</v>
      </c>
      <c r="F23" s="16">
        <v>339.64</v>
      </c>
      <c r="G23" s="17">
        <v>0.0608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339.64</v>
      </c>
      <c r="G24" s="19">
        <v>0.0608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4435.41</v>
      </c>
      <c r="G25" s="19">
        <v>0.7938</v>
      </c>
    </row>
    <row r="26" spans="1:7" ht="12.75" customHeight="1">
      <c r="A26" s="1"/>
      <c r="B26" s="10" t="s">
        <v>87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316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1151</v>
      </c>
      <c r="B28" s="14" t="s">
        <v>1152</v>
      </c>
      <c r="C28" s="11" t="s">
        <v>1153</v>
      </c>
      <c r="D28" s="11" t="s">
        <v>19</v>
      </c>
      <c r="E28" s="15">
        <v>100000</v>
      </c>
      <c r="F28" s="16">
        <v>94.38</v>
      </c>
      <c r="G28" s="17">
        <v>0.0169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94.38</v>
      </c>
      <c r="G29" s="19">
        <v>0.0169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94.38</v>
      </c>
      <c r="G30" s="19">
        <v>0.0169</v>
      </c>
    </row>
    <row r="31" spans="1:7" ht="12.75" customHeight="1">
      <c r="A31" s="1"/>
      <c r="B31" s="10" t="s">
        <v>22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23</v>
      </c>
      <c r="B32" s="14" t="s">
        <v>24</v>
      </c>
      <c r="C32" s="11" t="s">
        <v>1</v>
      </c>
      <c r="D32" s="11" t="s">
        <v>25</v>
      </c>
      <c r="E32" s="15"/>
      <c r="F32" s="16">
        <v>1</v>
      </c>
      <c r="G32" s="17">
        <v>0.0002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</v>
      </c>
      <c r="G33" s="19">
        <v>0.0002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1</v>
      </c>
      <c r="G34" s="19">
        <v>0.0002</v>
      </c>
    </row>
    <row r="35" spans="1:7" ht="12.75" customHeight="1">
      <c r="A35" s="1"/>
      <c r="B35" s="20" t="s">
        <v>26</v>
      </c>
      <c r="C35" s="11" t="s">
        <v>1</v>
      </c>
      <c r="D35" s="22" t="s">
        <v>1</v>
      </c>
      <c r="E35" s="11" t="s">
        <v>1</v>
      </c>
      <c r="F35" s="25">
        <v>210.71</v>
      </c>
      <c r="G35" s="19">
        <v>0.0376</v>
      </c>
    </row>
    <row r="36" spans="1:7" ht="12.75" customHeight="1">
      <c r="A36" s="1"/>
      <c r="B36" s="26" t="s">
        <v>27</v>
      </c>
      <c r="C36" s="27" t="s">
        <v>1</v>
      </c>
      <c r="D36" s="27" t="s">
        <v>1</v>
      </c>
      <c r="E36" s="27" t="s">
        <v>1</v>
      </c>
      <c r="F36" s="28">
        <v>5588.04</v>
      </c>
      <c r="G36" s="29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488</v>
      </c>
      <c r="C38" s="1"/>
      <c r="D38" s="1"/>
      <c r="E38" s="1"/>
      <c r="F38" s="1"/>
      <c r="G38" s="1"/>
    </row>
    <row r="39" spans="1:7" ht="12.75" customHeight="1">
      <c r="A39" s="1"/>
      <c r="B39" s="2" t="s">
        <v>28</v>
      </c>
      <c r="C39" s="1"/>
      <c r="D39" s="1"/>
      <c r="E39" s="1"/>
      <c r="F39" s="1"/>
      <c r="G39" s="1"/>
    </row>
    <row r="40" spans="1:7" ht="12.75" customHeight="1">
      <c r="A40" s="1"/>
      <c r="B40" s="2" t="s">
        <v>109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1882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1883</v>
      </c>
      <c r="B7" s="14" t="s">
        <v>1884</v>
      </c>
      <c r="C7" s="11" t="s">
        <v>1</v>
      </c>
      <c r="D7" s="11" t="s">
        <v>1</v>
      </c>
      <c r="E7" s="15">
        <v>50000</v>
      </c>
      <c r="F7" s="16">
        <v>560.83</v>
      </c>
      <c r="G7" s="17">
        <v>0.0823</v>
      </c>
    </row>
    <row r="8" spans="1:7" ht="12.75" customHeight="1">
      <c r="A8" s="13" t="s">
        <v>1885</v>
      </c>
      <c r="B8" s="14" t="s">
        <v>1886</v>
      </c>
      <c r="C8" s="11" t="s">
        <v>1</v>
      </c>
      <c r="D8" s="11" t="s">
        <v>1</v>
      </c>
      <c r="E8" s="15">
        <v>29500</v>
      </c>
      <c r="F8" s="16">
        <v>308.28</v>
      </c>
      <c r="G8" s="17">
        <v>0.0452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869.11</v>
      </c>
      <c r="G9" s="19">
        <v>0.1275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869.11</v>
      </c>
      <c r="G10" s="19">
        <v>0.1275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1622</v>
      </c>
      <c r="B13" s="14" t="s">
        <v>1623</v>
      </c>
      <c r="C13" s="11" t="s">
        <v>1624</v>
      </c>
      <c r="D13" s="11" t="s">
        <v>1625</v>
      </c>
      <c r="E13" s="15">
        <v>1120000</v>
      </c>
      <c r="F13" s="16">
        <v>1110.19</v>
      </c>
      <c r="G13" s="17">
        <v>0.1628</v>
      </c>
    </row>
    <row r="14" spans="1:7" ht="12.75" customHeight="1">
      <c r="A14" s="13" t="s">
        <v>1887</v>
      </c>
      <c r="B14" s="14" t="s">
        <v>910</v>
      </c>
      <c r="C14" s="11" t="s">
        <v>1888</v>
      </c>
      <c r="D14" s="11" t="s">
        <v>905</v>
      </c>
      <c r="E14" s="15">
        <v>750000</v>
      </c>
      <c r="F14" s="16">
        <v>925.95</v>
      </c>
      <c r="G14" s="17">
        <v>0.1358</v>
      </c>
    </row>
    <row r="15" spans="1:7" ht="12.75" customHeight="1">
      <c r="A15" s="13" t="s">
        <v>1729</v>
      </c>
      <c r="B15" s="14" t="s">
        <v>1730</v>
      </c>
      <c r="C15" s="11" t="s">
        <v>1731</v>
      </c>
      <c r="D15" s="11" t="s">
        <v>70</v>
      </c>
      <c r="E15" s="15">
        <v>750000</v>
      </c>
      <c r="F15" s="16">
        <v>760.69</v>
      </c>
      <c r="G15" s="17">
        <v>0.1116</v>
      </c>
    </row>
    <row r="16" spans="1:7" ht="12.75" customHeight="1">
      <c r="A16" s="13" t="s">
        <v>1889</v>
      </c>
      <c r="B16" s="14" t="s">
        <v>1376</v>
      </c>
      <c r="C16" s="11" t="s">
        <v>1890</v>
      </c>
      <c r="D16" s="11" t="s">
        <v>736</v>
      </c>
      <c r="E16" s="15">
        <v>500000</v>
      </c>
      <c r="F16" s="16">
        <v>505.93</v>
      </c>
      <c r="G16" s="17">
        <v>0.0742</v>
      </c>
    </row>
    <row r="17" spans="1:7" ht="12.75" customHeight="1">
      <c r="A17" s="13" t="s">
        <v>1700</v>
      </c>
      <c r="B17" s="14" t="s">
        <v>731</v>
      </c>
      <c r="C17" s="11" t="s">
        <v>1701</v>
      </c>
      <c r="D17" s="11" t="s">
        <v>1027</v>
      </c>
      <c r="E17" s="15">
        <v>400000</v>
      </c>
      <c r="F17" s="16">
        <v>501.54</v>
      </c>
      <c r="G17" s="17">
        <v>0.0736</v>
      </c>
    </row>
    <row r="18" spans="1:7" ht="12.75" customHeight="1">
      <c r="A18" s="13" t="s">
        <v>1628</v>
      </c>
      <c r="B18" s="14" t="s">
        <v>1013</v>
      </c>
      <c r="C18" s="11" t="s">
        <v>1629</v>
      </c>
      <c r="D18" s="11" t="s">
        <v>905</v>
      </c>
      <c r="E18" s="15">
        <v>350000</v>
      </c>
      <c r="F18" s="16">
        <v>425.45</v>
      </c>
      <c r="G18" s="17">
        <v>0.0624</v>
      </c>
    </row>
    <row r="19" spans="1:7" ht="12.75" customHeight="1">
      <c r="A19" s="13" t="s">
        <v>846</v>
      </c>
      <c r="B19" s="14" t="s">
        <v>847</v>
      </c>
      <c r="C19" s="11" t="s">
        <v>848</v>
      </c>
      <c r="D19" s="11" t="s">
        <v>37</v>
      </c>
      <c r="E19" s="15">
        <v>280000</v>
      </c>
      <c r="F19" s="16">
        <v>285.39</v>
      </c>
      <c r="G19" s="17">
        <v>0.0419</v>
      </c>
    </row>
    <row r="20" spans="1:7" ht="12.75" customHeight="1">
      <c r="A20" s="13" t="s">
        <v>825</v>
      </c>
      <c r="B20" s="14" t="s">
        <v>826</v>
      </c>
      <c r="C20" s="11" t="s">
        <v>827</v>
      </c>
      <c r="D20" s="11" t="s">
        <v>37</v>
      </c>
      <c r="E20" s="15">
        <v>150000</v>
      </c>
      <c r="F20" s="16">
        <v>152.81</v>
      </c>
      <c r="G20" s="17">
        <v>0.0224</v>
      </c>
    </row>
    <row r="21" spans="1:7" ht="12.75" customHeight="1">
      <c r="A21" s="13" t="s">
        <v>1772</v>
      </c>
      <c r="B21" s="14" t="s">
        <v>1773</v>
      </c>
      <c r="C21" s="11" t="s">
        <v>1774</v>
      </c>
      <c r="D21" s="11" t="s">
        <v>37</v>
      </c>
      <c r="E21" s="15">
        <v>120000</v>
      </c>
      <c r="F21" s="16">
        <v>122.26</v>
      </c>
      <c r="G21" s="17">
        <v>0.0179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4790.21</v>
      </c>
      <c r="G22" s="19">
        <v>0.7026</v>
      </c>
    </row>
    <row r="23" spans="1:7" ht="12.7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81</v>
      </c>
      <c r="B24" s="14" t="s">
        <v>82</v>
      </c>
      <c r="C24" s="11" t="s">
        <v>83</v>
      </c>
      <c r="D24" s="11" t="s">
        <v>2022</v>
      </c>
      <c r="E24" s="15">
        <v>750000</v>
      </c>
      <c r="F24" s="16">
        <v>765.42</v>
      </c>
      <c r="G24" s="17">
        <v>0.1123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765.42</v>
      </c>
      <c r="G25" s="19">
        <v>0.1123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5555.63</v>
      </c>
      <c r="G26" s="19">
        <v>0.8149</v>
      </c>
    </row>
    <row r="27" spans="1:7" ht="12.75" customHeight="1">
      <c r="A27" s="1"/>
      <c r="B27" s="20" t="s">
        <v>26</v>
      </c>
      <c r="C27" s="11" t="s">
        <v>1</v>
      </c>
      <c r="D27" s="22" t="s">
        <v>1</v>
      </c>
      <c r="E27" s="11" t="s">
        <v>1</v>
      </c>
      <c r="F27" s="25">
        <v>393.32</v>
      </c>
      <c r="G27" s="19">
        <v>0.0576</v>
      </c>
    </row>
    <row r="28" spans="1:7" ht="12.75" customHeight="1">
      <c r="A28" s="1"/>
      <c r="B28" s="26" t="s">
        <v>27</v>
      </c>
      <c r="C28" s="27" t="s">
        <v>1</v>
      </c>
      <c r="D28" s="27" t="s">
        <v>1</v>
      </c>
      <c r="E28" s="27" t="s">
        <v>1</v>
      </c>
      <c r="F28" s="28">
        <v>6818.06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488</v>
      </c>
      <c r="C30" s="1"/>
      <c r="D30" s="1"/>
      <c r="E30" s="1"/>
      <c r="F30" s="1"/>
      <c r="G30" s="1"/>
    </row>
    <row r="31" spans="1:7" ht="12.75" customHeight="1">
      <c r="A31" s="1"/>
      <c r="B31" s="2" t="s">
        <v>28</v>
      </c>
      <c r="C31" s="1"/>
      <c r="D31" s="1"/>
      <c r="E31" s="1"/>
      <c r="F31" s="1"/>
      <c r="G31" s="1"/>
    </row>
    <row r="32" spans="1:7" ht="12.75" customHeight="1">
      <c r="A32" s="1"/>
      <c r="B32" s="2" t="s">
        <v>109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G41" sqref="G4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604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605</v>
      </c>
      <c r="B7" s="14" t="s">
        <v>45</v>
      </c>
      <c r="C7" s="11" t="s">
        <v>606</v>
      </c>
      <c r="D7" s="11" t="s">
        <v>47</v>
      </c>
      <c r="E7" s="15">
        <v>1500000000</v>
      </c>
      <c r="F7" s="16">
        <v>10081.62</v>
      </c>
      <c r="G7" s="17">
        <v>0.0513</v>
      </c>
    </row>
    <row r="8" spans="1:7" ht="12.75" customHeight="1">
      <c r="A8" s="13" t="s">
        <v>607</v>
      </c>
      <c r="B8" s="14" t="s">
        <v>608</v>
      </c>
      <c r="C8" s="11" t="s">
        <v>609</v>
      </c>
      <c r="D8" s="11" t="s">
        <v>51</v>
      </c>
      <c r="E8" s="15">
        <v>10000000</v>
      </c>
      <c r="F8" s="16">
        <v>10061.99</v>
      </c>
      <c r="G8" s="17">
        <v>0.0512</v>
      </c>
    </row>
    <row r="9" spans="1:7" ht="12.75" customHeight="1">
      <c r="A9" s="13" t="s">
        <v>610</v>
      </c>
      <c r="B9" s="14" t="s">
        <v>611</v>
      </c>
      <c r="C9" s="11" t="s">
        <v>612</v>
      </c>
      <c r="D9" s="11" t="s">
        <v>51</v>
      </c>
      <c r="E9" s="15">
        <v>10000000</v>
      </c>
      <c r="F9" s="16">
        <v>10043.42</v>
      </c>
      <c r="G9" s="17">
        <v>0.0511</v>
      </c>
    </row>
    <row r="10" spans="1:7" ht="12.75" customHeight="1">
      <c r="A10" s="13" t="s">
        <v>613</v>
      </c>
      <c r="B10" s="14" t="s">
        <v>614</v>
      </c>
      <c r="C10" s="11" t="s">
        <v>615</v>
      </c>
      <c r="D10" s="11" t="s">
        <v>37</v>
      </c>
      <c r="E10" s="15">
        <v>7500000</v>
      </c>
      <c r="F10" s="16">
        <v>7535.81</v>
      </c>
      <c r="G10" s="17">
        <v>0.0383</v>
      </c>
    </row>
    <row r="11" spans="1:7" ht="12.75" customHeight="1">
      <c r="A11" s="13" t="s">
        <v>616</v>
      </c>
      <c r="B11" s="14" t="s">
        <v>617</v>
      </c>
      <c r="C11" s="11" t="s">
        <v>618</v>
      </c>
      <c r="D11" s="11" t="s">
        <v>352</v>
      </c>
      <c r="E11" s="15">
        <v>5000000</v>
      </c>
      <c r="F11" s="16">
        <v>5420.64</v>
      </c>
      <c r="G11" s="17">
        <v>0.0276</v>
      </c>
    </row>
    <row r="12" spans="1:7" ht="12.75" customHeight="1">
      <c r="A12" s="13" t="s">
        <v>619</v>
      </c>
      <c r="B12" s="14" t="s">
        <v>620</v>
      </c>
      <c r="C12" s="11" t="s">
        <v>621</v>
      </c>
      <c r="D12" s="11" t="s">
        <v>51</v>
      </c>
      <c r="E12" s="15">
        <v>5000000</v>
      </c>
      <c r="F12" s="16">
        <v>5025.04</v>
      </c>
      <c r="G12" s="17">
        <v>0.0256</v>
      </c>
    </row>
    <row r="13" spans="1:7" ht="12.75" customHeight="1">
      <c r="A13" s="13" t="s">
        <v>622</v>
      </c>
      <c r="B13" s="14" t="s">
        <v>623</v>
      </c>
      <c r="C13" s="11" t="s">
        <v>624</v>
      </c>
      <c r="D13" s="11" t="s">
        <v>55</v>
      </c>
      <c r="E13" s="15">
        <v>5000000</v>
      </c>
      <c r="F13" s="16">
        <v>5017.53</v>
      </c>
      <c r="G13" s="17">
        <v>0.0255</v>
      </c>
    </row>
    <row r="14" spans="1:7" ht="12.75" customHeight="1">
      <c r="A14" s="13" t="s">
        <v>625</v>
      </c>
      <c r="B14" s="14" t="s">
        <v>626</v>
      </c>
      <c r="C14" s="11" t="s">
        <v>627</v>
      </c>
      <c r="D14" s="11" t="s">
        <v>51</v>
      </c>
      <c r="E14" s="15">
        <v>2800000</v>
      </c>
      <c r="F14" s="16">
        <v>3663.35</v>
      </c>
      <c r="G14" s="17">
        <v>0.0186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56849.4</v>
      </c>
      <c r="G15" s="19">
        <v>0.2892</v>
      </c>
    </row>
    <row r="16" spans="1:7" ht="12.75" customHeight="1">
      <c r="A16" s="1"/>
      <c r="B16" s="10" t="s">
        <v>20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81</v>
      </c>
      <c r="B17" s="14" t="s">
        <v>82</v>
      </c>
      <c r="C17" s="11" t="s">
        <v>83</v>
      </c>
      <c r="D17" s="11" t="s">
        <v>2022</v>
      </c>
      <c r="E17" s="15">
        <v>10000000</v>
      </c>
      <c r="F17" s="16">
        <v>10205.65</v>
      </c>
      <c r="G17" s="17">
        <v>0.0519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10205.65</v>
      </c>
      <c r="G18" s="19">
        <v>0.0519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67055.05</v>
      </c>
      <c r="G19" s="19">
        <v>0.3411</v>
      </c>
    </row>
    <row r="20" spans="1:7" ht="12.75" customHeight="1">
      <c r="A20" s="1"/>
      <c r="B20" s="10" t="s">
        <v>87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88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628</v>
      </c>
      <c r="B22" s="14" t="s">
        <v>629</v>
      </c>
      <c r="C22" s="11" t="s">
        <v>630</v>
      </c>
      <c r="D22" s="11" t="s">
        <v>96</v>
      </c>
      <c r="E22" s="15">
        <v>15000000</v>
      </c>
      <c r="F22" s="16">
        <v>14420.61</v>
      </c>
      <c r="G22" s="17">
        <v>0.0734</v>
      </c>
    </row>
    <row r="23" spans="1:7" ht="12.75" customHeight="1">
      <c r="A23" s="13" t="s">
        <v>631</v>
      </c>
      <c r="B23" s="14" t="s">
        <v>632</v>
      </c>
      <c r="C23" s="11" t="s">
        <v>633</v>
      </c>
      <c r="D23" s="11" t="s">
        <v>96</v>
      </c>
      <c r="E23" s="15">
        <v>12500000</v>
      </c>
      <c r="F23" s="16">
        <v>12009.49</v>
      </c>
      <c r="G23" s="17">
        <v>0.0611</v>
      </c>
    </row>
    <row r="24" spans="1:7" ht="12.75" customHeight="1">
      <c r="A24" s="13" t="s">
        <v>634</v>
      </c>
      <c r="B24" s="14" t="s">
        <v>635</v>
      </c>
      <c r="C24" s="11" t="s">
        <v>636</v>
      </c>
      <c r="D24" s="11" t="s">
        <v>92</v>
      </c>
      <c r="E24" s="15">
        <v>10000000</v>
      </c>
      <c r="F24" s="16">
        <v>9911.7</v>
      </c>
      <c r="G24" s="17">
        <v>0.0504</v>
      </c>
    </row>
    <row r="25" spans="1:7" ht="12.75" customHeight="1">
      <c r="A25" s="13" t="s">
        <v>89</v>
      </c>
      <c r="B25" s="14" t="s">
        <v>90</v>
      </c>
      <c r="C25" s="11" t="s">
        <v>91</v>
      </c>
      <c r="D25" s="11" t="s">
        <v>92</v>
      </c>
      <c r="E25" s="15">
        <v>10000000</v>
      </c>
      <c r="F25" s="16">
        <v>9593.41</v>
      </c>
      <c r="G25" s="17">
        <v>0.0488</v>
      </c>
    </row>
    <row r="26" spans="1:7" ht="12.75" customHeight="1">
      <c r="A26" s="13" t="s">
        <v>93</v>
      </c>
      <c r="B26" s="14" t="s">
        <v>94</v>
      </c>
      <c r="C26" s="11" t="s">
        <v>95</v>
      </c>
      <c r="D26" s="11" t="s">
        <v>96</v>
      </c>
      <c r="E26" s="15">
        <v>10000000</v>
      </c>
      <c r="F26" s="16">
        <v>9590.59</v>
      </c>
      <c r="G26" s="17">
        <v>0.0488</v>
      </c>
    </row>
    <row r="27" spans="1:7" ht="12.75" customHeight="1">
      <c r="A27" s="13" t="s">
        <v>637</v>
      </c>
      <c r="B27" s="14" t="s">
        <v>638</v>
      </c>
      <c r="C27" s="11" t="s">
        <v>639</v>
      </c>
      <c r="D27" s="11" t="s">
        <v>96</v>
      </c>
      <c r="E27" s="15">
        <v>5000000</v>
      </c>
      <c r="F27" s="16">
        <v>4961.24</v>
      </c>
      <c r="G27" s="17">
        <v>0.0252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60487.04</v>
      </c>
      <c r="G28" s="19">
        <v>0.3077</v>
      </c>
    </row>
    <row r="29" spans="1:7" ht="12.75" customHeight="1">
      <c r="A29" s="1"/>
      <c r="B29" s="10" t="s">
        <v>97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640</v>
      </c>
      <c r="B30" s="14" t="s">
        <v>641</v>
      </c>
      <c r="C30" s="11" t="s">
        <v>642</v>
      </c>
      <c r="D30" s="11" t="s">
        <v>114</v>
      </c>
      <c r="E30" s="15">
        <v>10000000</v>
      </c>
      <c r="F30" s="16">
        <v>9544.27</v>
      </c>
      <c r="G30" s="17">
        <v>0.0486</v>
      </c>
    </row>
    <row r="31" spans="1:7" ht="12.75" customHeight="1">
      <c r="A31" s="13" t="s">
        <v>101</v>
      </c>
      <c r="B31" s="14" t="s">
        <v>102</v>
      </c>
      <c r="C31" s="11" t="s">
        <v>103</v>
      </c>
      <c r="D31" s="11" t="s">
        <v>96</v>
      </c>
      <c r="E31" s="15">
        <v>7500000</v>
      </c>
      <c r="F31" s="16">
        <v>7114</v>
      </c>
      <c r="G31" s="17">
        <v>0.0362</v>
      </c>
    </row>
    <row r="32" spans="1:7" ht="12.75" customHeight="1">
      <c r="A32" s="13" t="s">
        <v>180</v>
      </c>
      <c r="B32" s="14" t="s">
        <v>181</v>
      </c>
      <c r="C32" s="11" t="s">
        <v>182</v>
      </c>
      <c r="D32" s="11" t="s">
        <v>92</v>
      </c>
      <c r="E32" s="15">
        <v>5000000</v>
      </c>
      <c r="F32" s="16">
        <v>4941.2</v>
      </c>
      <c r="G32" s="17">
        <v>0.0251</v>
      </c>
    </row>
    <row r="33" spans="1:7" ht="12.75" customHeight="1">
      <c r="A33" s="13" t="s">
        <v>643</v>
      </c>
      <c r="B33" s="14" t="s">
        <v>644</v>
      </c>
      <c r="C33" s="11" t="s">
        <v>645</v>
      </c>
      <c r="D33" s="11" t="s">
        <v>92</v>
      </c>
      <c r="E33" s="15">
        <v>4000000</v>
      </c>
      <c r="F33" s="16">
        <v>3858.01</v>
      </c>
      <c r="G33" s="17">
        <v>0.0196</v>
      </c>
    </row>
    <row r="34" spans="1:7" ht="12.75" customHeight="1">
      <c r="A34" s="13" t="s">
        <v>646</v>
      </c>
      <c r="B34" s="14" t="s">
        <v>246</v>
      </c>
      <c r="C34" s="11" t="s">
        <v>647</v>
      </c>
      <c r="D34" s="11" t="s">
        <v>248</v>
      </c>
      <c r="E34" s="15">
        <v>3500000</v>
      </c>
      <c r="F34" s="16">
        <v>3457.18</v>
      </c>
      <c r="G34" s="17">
        <v>0.0176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28914.66</v>
      </c>
      <c r="G35" s="19">
        <v>0.1471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89401.7</v>
      </c>
      <c r="G36" s="19">
        <v>0.4548</v>
      </c>
    </row>
    <row r="37" spans="1:7" ht="12.75" customHeight="1">
      <c r="A37" s="1"/>
      <c r="B37" s="10" t="s">
        <v>22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23</v>
      </c>
      <c r="B38" s="14" t="s">
        <v>24</v>
      </c>
      <c r="C38" s="11" t="s">
        <v>1</v>
      </c>
      <c r="D38" s="11" t="s">
        <v>25</v>
      </c>
      <c r="E38" s="15"/>
      <c r="F38" s="16">
        <v>58</v>
      </c>
      <c r="G38" s="17">
        <v>0.0003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58</v>
      </c>
      <c r="G39" s="19">
        <v>0.0003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58</v>
      </c>
      <c r="G40" s="19">
        <v>0.0003</v>
      </c>
    </row>
    <row r="41" spans="1:7" ht="12.75" customHeight="1">
      <c r="A41" s="1"/>
      <c r="B41" s="20" t="s">
        <v>26</v>
      </c>
      <c r="C41" s="11" t="s">
        <v>1</v>
      </c>
      <c r="D41" s="22" t="s">
        <v>1</v>
      </c>
      <c r="E41" s="11" t="s">
        <v>1</v>
      </c>
      <c r="F41" s="25">
        <v>39996.82</v>
      </c>
      <c r="G41" s="19">
        <v>0.2038</v>
      </c>
    </row>
    <row r="42" spans="1:7" ht="12.75" customHeight="1">
      <c r="A42" s="1"/>
      <c r="B42" s="26" t="s">
        <v>27</v>
      </c>
      <c r="C42" s="27" t="s">
        <v>1</v>
      </c>
      <c r="D42" s="27" t="s">
        <v>1</v>
      </c>
      <c r="E42" s="27" t="s">
        <v>1</v>
      </c>
      <c r="F42" s="28">
        <v>196511.57</v>
      </c>
      <c r="G42" s="29">
        <v>1</v>
      </c>
    </row>
    <row r="43" spans="1:7" ht="12.75" customHeight="1">
      <c r="A43" s="1"/>
      <c r="B43" s="4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488</v>
      </c>
      <c r="C44" s="1"/>
      <c r="D44" s="1"/>
      <c r="E44" s="1"/>
      <c r="F44" s="1"/>
      <c r="G44" s="1"/>
    </row>
    <row r="45" spans="1:7" ht="12.75" customHeight="1">
      <c r="A45" s="1"/>
      <c r="B45" s="2" t="s">
        <v>28</v>
      </c>
      <c r="C45" s="1"/>
      <c r="D45" s="1"/>
      <c r="E45" s="1"/>
      <c r="F45" s="1"/>
      <c r="G45" s="1"/>
    </row>
    <row r="46" spans="1:7" ht="12.75" customHeight="1">
      <c r="A46" s="1"/>
      <c r="B46" s="2" t="s">
        <v>109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1891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1892</v>
      </c>
      <c r="B7" s="14" t="s">
        <v>1893</v>
      </c>
      <c r="C7" s="11" t="s">
        <v>1</v>
      </c>
      <c r="D7" s="11" t="s">
        <v>1</v>
      </c>
      <c r="E7" s="15">
        <v>27750</v>
      </c>
      <c r="F7" s="16">
        <v>378.72</v>
      </c>
      <c r="G7" s="17">
        <v>0.1542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378.72</v>
      </c>
      <c r="G8" s="19">
        <v>0.1542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378.72</v>
      </c>
      <c r="G9" s="19">
        <v>0.1542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1677</v>
      </c>
      <c r="B12" s="14" t="s">
        <v>1678</v>
      </c>
      <c r="C12" s="11" t="s">
        <v>1679</v>
      </c>
      <c r="D12" s="11" t="s">
        <v>37</v>
      </c>
      <c r="E12" s="15">
        <v>300000</v>
      </c>
      <c r="F12" s="16">
        <v>304.77</v>
      </c>
      <c r="G12" s="17">
        <v>0.1241</v>
      </c>
    </row>
    <row r="13" spans="1:7" ht="12.75" customHeight="1">
      <c r="A13" s="13" t="s">
        <v>1702</v>
      </c>
      <c r="B13" s="14" t="s">
        <v>1703</v>
      </c>
      <c r="C13" s="11" t="s">
        <v>1704</v>
      </c>
      <c r="D13" s="11" t="s">
        <v>51</v>
      </c>
      <c r="E13" s="15">
        <v>260000</v>
      </c>
      <c r="F13" s="16">
        <v>264.36</v>
      </c>
      <c r="G13" s="17">
        <v>0.1076</v>
      </c>
    </row>
    <row r="14" spans="1:7" ht="12.75" customHeight="1">
      <c r="A14" s="13" t="s">
        <v>849</v>
      </c>
      <c r="B14" s="14" t="s">
        <v>850</v>
      </c>
      <c r="C14" s="11" t="s">
        <v>851</v>
      </c>
      <c r="D14" s="11" t="s">
        <v>37</v>
      </c>
      <c r="E14" s="15">
        <v>250000</v>
      </c>
      <c r="F14" s="16">
        <v>254.02</v>
      </c>
      <c r="G14" s="17">
        <v>0.1034</v>
      </c>
    </row>
    <row r="15" spans="1:7" ht="12.75" customHeight="1">
      <c r="A15" s="13" t="s">
        <v>843</v>
      </c>
      <c r="B15" s="14" t="s">
        <v>844</v>
      </c>
      <c r="C15" s="11" t="s">
        <v>845</v>
      </c>
      <c r="D15" s="11" t="s">
        <v>37</v>
      </c>
      <c r="E15" s="15">
        <v>250000</v>
      </c>
      <c r="F15" s="16">
        <v>253.03</v>
      </c>
      <c r="G15" s="17">
        <v>0.103</v>
      </c>
    </row>
    <row r="16" spans="1:7" ht="12.75" customHeight="1">
      <c r="A16" s="13" t="s">
        <v>1894</v>
      </c>
      <c r="B16" s="14" t="s">
        <v>2052</v>
      </c>
      <c r="C16" s="11" t="s">
        <v>1895</v>
      </c>
      <c r="D16" s="11" t="s">
        <v>19</v>
      </c>
      <c r="E16" s="15">
        <v>200000</v>
      </c>
      <c r="F16" s="16">
        <v>203.08</v>
      </c>
      <c r="G16" s="17">
        <v>0.0827</v>
      </c>
    </row>
    <row r="17" spans="1:7" ht="12.75" customHeight="1">
      <c r="A17" s="13" t="s">
        <v>1896</v>
      </c>
      <c r="B17" s="14" t="s">
        <v>471</v>
      </c>
      <c r="C17" s="11" t="s">
        <v>1897</v>
      </c>
      <c r="D17" s="11" t="s">
        <v>473</v>
      </c>
      <c r="E17" s="15">
        <v>126000</v>
      </c>
      <c r="F17" s="16">
        <v>130.07</v>
      </c>
      <c r="G17" s="17">
        <v>0.0529</v>
      </c>
    </row>
    <row r="18" spans="1:7" ht="12.75" customHeight="1">
      <c r="A18" s="13" t="s">
        <v>1716</v>
      </c>
      <c r="B18" s="14" t="s">
        <v>471</v>
      </c>
      <c r="C18" s="11" t="s">
        <v>1717</v>
      </c>
      <c r="D18" s="11" t="s">
        <v>473</v>
      </c>
      <c r="E18" s="15">
        <v>126000</v>
      </c>
      <c r="F18" s="16">
        <v>129.72</v>
      </c>
      <c r="G18" s="17">
        <v>0.0528</v>
      </c>
    </row>
    <row r="19" spans="1:7" ht="12.75" customHeight="1">
      <c r="A19" s="13" t="s">
        <v>1772</v>
      </c>
      <c r="B19" s="14" t="s">
        <v>1773</v>
      </c>
      <c r="C19" s="11" t="s">
        <v>1774</v>
      </c>
      <c r="D19" s="11" t="s">
        <v>37</v>
      </c>
      <c r="E19" s="15">
        <v>80000</v>
      </c>
      <c r="F19" s="16">
        <v>81.51</v>
      </c>
      <c r="G19" s="17">
        <v>0.0332</v>
      </c>
    </row>
    <row r="20" spans="1:7" ht="12.75" customHeight="1">
      <c r="A20" s="13" t="s">
        <v>1711</v>
      </c>
      <c r="B20" s="14" t="s">
        <v>1712</v>
      </c>
      <c r="C20" s="11" t="s">
        <v>1713</v>
      </c>
      <c r="D20" s="11" t="s">
        <v>37</v>
      </c>
      <c r="E20" s="15">
        <v>50000</v>
      </c>
      <c r="F20" s="16">
        <v>50.83</v>
      </c>
      <c r="G20" s="17">
        <v>0.0207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1671.39</v>
      </c>
      <c r="G21" s="19">
        <v>0.6804</v>
      </c>
    </row>
    <row r="22" spans="1:7" ht="12.7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485</v>
      </c>
      <c r="B23" s="14" t="s">
        <v>486</v>
      </c>
      <c r="C23" s="11" t="s">
        <v>487</v>
      </c>
      <c r="D23" s="11" t="s">
        <v>37</v>
      </c>
      <c r="E23" s="15">
        <v>150000</v>
      </c>
      <c r="F23" s="16">
        <v>152.3</v>
      </c>
      <c r="G23" s="17">
        <v>0.062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152.3</v>
      </c>
      <c r="G24" s="19">
        <v>0.062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1823.69</v>
      </c>
      <c r="G25" s="19">
        <v>0.7424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93</v>
      </c>
      <c r="G27" s="17">
        <v>0.0379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93</v>
      </c>
      <c r="G28" s="19">
        <v>0.0379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93</v>
      </c>
      <c r="G29" s="19">
        <v>0.0379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161.27</v>
      </c>
      <c r="G30" s="19">
        <v>0.0655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2456.68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25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109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1898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1899</v>
      </c>
      <c r="B7" s="14" t="s">
        <v>1900</v>
      </c>
      <c r="C7" s="11" t="s">
        <v>1</v>
      </c>
      <c r="D7" s="11" t="s">
        <v>1</v>
      </c>
      <c r="E7" s="15">
        <v>10000</v>
      </c>
      <c r="F7" s="16">
        <v>139.44</v>
      </c>
      <c r="G7" s="17">
        <v>0.0379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139.44</v>
      </c>
      <c r="G8" s="19">
        <v>0.0379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139.44</v>
      </c>
      <c r="G9" s="19">
        <v>0.0379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1723</v>
      </c>
      <c r="B12" s="14" t="s">
        <v>731</v>
      </c>
      <c r="C12" s="11" t="s">
        <v>1724</v>
      </c>
      <c r="D12" s="11" t="s">
        <v>1027</v>
      </c>
      <c r="E12" s="15">
        <v>350000</v>
      </c>
      <c r="F12" s="16">
        <v>415.33</v>
      </c>
      <c r="G12" s="17">
        <v>0.1128</v>
      </c>
    </row>
    <row r="13" spans="1:7" ht="12.75" customHeight="1">
      <c r="A13" s="13" t="s">
        <v>1102</v>
      </c>
      <c r="B13" s="14" t="s">
        <v>910</v>
      </c>
      <c r="C13" s="11" t="s">
        <v>1103</v>
      </c>
      <c r="D13" s="11" t="s">
        <v>905</v>
      </c>
      <c r="E13" s="15">
        <v>300000</v>
      </c>
      <c r="F13" s="16">
        <v>365.91</v>
      </c>
      <c r="G13" s="17">
        <v>0.0994</v>
      </c>
    </row>
    <row r="14" spans="1:7" ht="12.75" customHeight="1">
      <c r="A14" s="13" t="s">
        <v>1104</v>
      </c>
      <c r="B14" s="14" t="s">
        <v>1013</v>
      </c>
      <c r="C14" s="11" t="s">
        <v>1105</v>
      </c>
      <c r="D14" s="11" t="s">
        <v>905</v>
      </c>
      <c r="E14" s="15">
        <v>300000</v>
      </c>
      <c r="F14" s="16">
        <v>365.91</v>
      </c>
      <c r="G14" s="17">
        <v>0.0994</v>
      </c>
    </row>
    <row r="15" spans="1:7" ht="12.75" customHeight="1">
      <c r="A15" s="13" t="s">
        <v>1117</v>
      </c>
      <c r="B15" s="14" t="s">
        <v>1118</v>
      </c>
      <c r="C15" s="11" t="s">
        <v>1119</v>
      </c>
      <c r="D15" s="11" t="s">
        <v>70</v>
      </c>
      <c r="E15" s="15">
        <v>320000</v>
      </c>
      <c r="F15" s="16">
        <v>325.16</v>
      </c>
      <c r="G15" s="17">
        <v>0.0883</v>
      </c>
    </row>
    <row r="16" spans="1:7" ht="12.75" customHeight="1">
      <c r="A16" s="13" t="s">
        <v>1725</v>
      </c>
      <c r="B16" s="14" t="s">
        <v>1726</v>
      </c>
      <c r="C16" s="11" t="s">
        <v>1727</v>
      </c>
      <c r="D16" s="11" t="s">
        <v>1728</v>
      </c>
      <c r="E16" s="15">
        <v>300000</v>
      </c>
      <c r="F16" s="16">
        <v>296.54</v>
      </c>
      <c r="G16" s="17">
        <v>0.0806</v>
      </c>
    </row>
    <row r="17" spans="1:7" ht="12.75" customHeight="1">
      <c r="A17" s="13" t="s">
        <v>1815</v>
      </c>
      <c r="B17" s="14" t="s">
        <v>471</v>
      </c>
      <c r="C17" s="11" t="s">
        <v>1816</v>
      </c>
      <c r="D17" s="11" t="s">
        <v>473</v>
      </c>
      <c r="E17" s="15">
        <v>256000</v>
      </c>
      <c r="F17" s="16">
        <v>266.92</v>
      </c>
      <c r="G17" s="17">
        <v>0.0725</v>
      </c>
    </row>
    <row r="18" spans="1:7" ht="12.75" customHeight="1">
      <c r="A18" s="13" t="s">
        <v>1606</v>
      </c>
      <c r="B18" s="14" t="s">
        <v>57</v>
      </c>
      <c r="C18" s="11" t="s">
        <v>1607</v>
      </c>
      <c r="D18" s="11" t="s">
        <v>59</v>
      </c>
      <c r="E18" s="15">
        <v>250000</v>
      </c>
      <c r="F18" s="16">
        <v>246.47</v>
      </c>
      <c r="G18" s="17">
        <v>0.067</v>
      </c>
    </row>
    <row r="19" spans="1:7" ht="12.75" customHeight="1">
      <c r="A19" s="13" t="s">
        <v>899</v>
      </c>
      <c r="B19" s="14" t="s">
        <v>900</v>
      </c>
      <c r="C19" s="11" t="s">
        <v>901</v>
      </c>
      <c r="D19" s="11" t="s">
        <v>55</v>
      </c>
      <c r="E19" s="15">
        <v>240000</v>
      </c>
      <c r="F19" s="16">
        <v>243</v>
      </c>
      <c r="G19" s="17">
        <v>0.066</v>
      </c>
    </row>
    <row r="20" spans="1:7" ht="12.75" customHeight="1">
      <c r="A20" s="13" t="s">
        <v>56</v>
      </c>
      <c r="B20" s="14" t="s">
        <v>57</v>
      </c>
      <c r="C20" s="11" t="s">
        <v>58</v>
      </c>
      <c r="D20" s="11" t="s">
        <v>59</v>
      </c>
      <c r="E20" s="15">
        <v>200000</v>
      </c>
      <c r="F20" s="16">
        <v>197.37</v>
      </c>
      <c r="G20" s="17">
        <v>0.0536</v>
      </c>
    </row>
    <row r="21" spans="1:7" ht="12.75" customHeight="1">
      <c r="A21" s="13" t="s">
        <v>886</v>
      </c>
      <c r="B21" s="14" t="s">
        <v>887</v>
      </c>
      <c r="C21" s="11" t="s">
        <v>888</v>
      </c>
      <c r="D21" s="11" t="s">
        <v>889</v>
      </c>
      <c r="E21" s="15">
        <v>100000</v>
      </c>
      <c r="F21" s="16">
        <v>102.11</v>
      </c>
      <c r="G21" s="17">
        <v>0.0277</v>
      </c>
    </row>
    <row r="22" spans="1:7" ht="12.75" customHeight="1">
      <c r="A22" s="13" t="s">
        <v>450</v>
      </c>
      <c r="B22" s="14" t="s">
        <v>451</v>
      </c>
      <c r="C22" s="11" t="s">
        <v>452</v>
      </c>
      <c r="D22" s="11" t="s">
        <v>343</v>
      </c>
      <c r="E22" s="15">
        <v>100000</v>
      </c>
      <c r="F22" s="16">
        <v>100.35</v>
      </c>
      <c r="G22" s="17">
        <v>0.0273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2925.07</v>
      </c>
      <c r="G23" s="19">
        <v>0.7946</v>
      </c>
    </row>
    <row r="24" spans="1:7" ht="12.75" customHeight="1">
      <c r="A24" s="1"/>
      <c r="B24" s="10" t="s">
        <v>20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1801</v>
      </c>
      <c r="B25" s="14" t="s">
        <v>1802</v>
      </c>
      <c r="C25" s="11" t="s">
        <v>1803</v>
      </c>
      <c r="D25" s="11" t="s">
        <v>55</v>
      </c>
      <c r="E25" s="15">
        <v>340000</v>
      </c>
      <c r="F25" s="16">
        <v>345.38</v>
      </c>
      <c r="G25" s="17">
        <v>0.0938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345.38</v>
      </c>
      <c r="G26" s="19">
        <v>0.0938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3270.45</v>
      </c>
      <c r="G27" s="19">
        <v>0.8884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36</v>
      </c>
      <c r="G29" s="17">
        <v>0.0098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36</v>
      </c>
      <c r="G30" s="19">
        <v>0.0098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36</v>
      </c>
      <c r="G31" s="19">
        <v>0.0098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234.85</v>
      </c>
      <c r="G32" s="19">
        <v>0.0639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3680.74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488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109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1901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1902</v>
      </c>
      <c r="B7" s="14" t="s">
        <v>1903</v>
      </c>
      <c r="C7" s="11" t="s">
        <v>1</v>
      </c>
      <c r="D7" s="11" t="s">
        <v>1</v>
      </c>
      <c r="E7" s="15">
        <v>34000</v>
      </c>
      <c r="F7" s="16">
        <v>408.22</v>
      </c>
      <c r="G7" s="17">
        <v>0.1282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408.22</v>
      </c>
      <c r="G8" s="19">
        <v>0.1282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408.22</v>
      </c>
      <c r="G9" s="19">
        <v>0.1282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1723</v>
      </c>
      <c r="B12" s="14" t="s">
        <v>731</v>
      </c>
      <c r="C12" s="11" t="s">
        <v>1724</v>
      </c>
      <c r="D12" s="11" t="s">
        <v>1027</v>
      </c>
      <c r="E12" s="15">
        <v>360000</v>
      </c>
      <c r="F12" s="16">
        <v>427.2</v>
      </c>
      <c r="G12" s="17">
        <v>0.1342</v>
      </c>
    </row>
    <row r="13" spans="1:7" ht="12.75" customHeight="1">
      <c r="A13" s="13" t="s">
        <v>1735</v>
      </c>
      <c r="B13" s="14" t="s">
        <v>907</v>
      </c>
      <c r="C13" s="11" t="s">
        <v>1736</v>
      </c>
      <c r="D13" s="11" t="s">
        <v>736</v>
      </c>
      <c r="E13" s="15">
        <v>400000</v>
      </c>
      <c r="F13" s="16">
        <v>408.19</v>
      </c>
      <c r="G13" s="17">
        <v>0.1282</v>
      </c>
    </row>
    <row r="14" spans="1:7" ht="12.75" customHeight="1">
      <c r="A14" s="13" t="s">
        <v>1740</v>
      </c>
      <c r="B14" s="14" t="s">
        <v>1013</v>
      </c>
      <c r="C14" s="11" t="s">
        <v>1741</v>
      </c>
      <c r="D14" s="11" t="s">
        <v>905</v>
      </c>
      <c r="E14" s="15">
        <v>330000</v>
      </c>
      <c r="F14" s="16">
        <v>402.2</v>
      </c>
      <c r="G14" s="17">
        <v>0.1263</v>
      </c>
    </row>
    <row r="15" spans="1:7" ht="12.75" customHeight="1">
      <c r="A15" s="13" t="s">
        <v>1738</v>
      </c>
      <c r="B15" s="14" t="s">
        <v>910</v>
      </c>
      <c r="C15" s="11" t="s">
        <v>1739</v>
      </c>
      <c r="D15" s="11" t="s">
        <v>905</v>
      </c>
      <c r="E15" s="15">
        <v>300000</v>
      </c>
      <c r="F15" s="16">
        <v>365.63</v>
      </c>
      <c r="G15" s="17">
        <v>0.1148</v>
      </c>
    </row>
    <row r="16" spans="1:7" ht="12.75" customHeight="1">
      <c r="A16" s="13" t="s">
        <v>1007</v>
      </c>
      <c r="B16" s="14" t="s">
        <v>915</v>
      </c>
      <c r="C16" s="11" t="s">
        <v>1008</v>
      </c>
      <c r="D16" s="11" t="s">
        <v>55</v>
      </c>
      <c r="E16" s="15">
        <v>300000</v>
      </c>
      <c r="F16" s="16">
        <v>334.71</v>
      </c>
      <c r="G16" s="17">
        <v>0.1051</v>
      </c>
    </row>
    <row r="17" spans="1:7" ht="12.75" customHeight="1">
      <c r="A17" s="13" t="s">
        <v>1742</v>
      </c>
      <c r="B17" s="14" t="s">
        <v>1743</v>
      </c>
      <c r="C17" s="11" t="s">
        <v>1744</v>
      </c>
      <c r="D17" s="11" t="s">
        <v>70</v>
      </c>
      <c r="E17" s="15">
        <v>300000</v>
      </c>
      <c r="F17" s="16">
        <v>304.53</v>
      </c>
      <c r="G17" s="17">
        <v>0.0956</v>
      </c>
    </row>
    <row r="18" spans="1:7" ht="12.75" customHeight="1">
      <c r="A18" s="13" t="s">
        <v>886</v>
      </c>
      <c r="B18" s="14" t="s">
        <v>887</v>
      </c>
      <c r="C18" s="11" t="s">
        <v>888</v>
      </c>
      <c r="D18" s="11" t="s">
        <v>889</v>
      </c>
      <c r="E18" s="15">
        <v>200000</v>
      </c>
      <c r="F18" s="16">
        <v>204.22</v>
      </c>
      <c r="G18" s="17">
        <v>0.0641</v>
      </c>
    </row>
    <row r="19" spans="1:7" ht="12.75" customHeight="1">
      <c r="A19" s="13" t="s">
        <v>1622</v>
      </c>
      <c r="B19" s="14" t="s">
        <v>1623</v>
      </c>
      <c r="C19" s="11" t="s">
        <v>1624</v>
      </c>
      <c r="D19" s="11" t="s">
        <v>1625</v>
      </c>
      <c r="E19" s="15">
        <v>200000</v>
      </c>
      <c r="F19" s="16">
        <v>198.25</v>
      </c>
      <c r="G19" s="17">
        <v>0.0623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2644.93</v>
      </c>
      <c r="G20" s="19">
        <v>0.8306</v>
      </c>
    </row>
    <row r="21" spans="1:7" ht="12.75" customHeight="1">
      <c r="A21" s="1"/>
      <c r="B21" s="20" t="s">
        <v>20</v>
      </c>
      <c r="C21" s="22" t="s">
        <v>1</v>
      </c>
      <c r="D21" s="22" t="s">
        <v>1</v>
      </c>
      <c r="E21" s="22" t="s">
        <v>1</v>
      </c>
      <c r="F21" s="23" t="s">
        <v>21</v>
      </c>
      <c r="G21" s="24" t="s">
        <v>21</v>
      </c>
    </row>
    <row r="22" spans="1:7" ht="12.7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21</v>
      </c>
      <c r="G22" s="24" t="s">
        <v>21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2644.93</v>
      </c>
      <c r="G23" s="19">
        <v>0.8306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33</v>
      </c>
      <c r="G25" s="17">
        <v>0.0104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33</v>
      </c>
      <c r="G26" s="19">
        <v>0.0104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33</v>
      </c>
      <c r="G27" s="19">
        <v>0.0104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98.18</v>
      </c>
      <c r="G28" s="19">
        <v>0.0308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3184.33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488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1904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1905</v>
      </c>
      <c r="B7" s="14" t="s">
        <v>1906</v>
      </c>
      <c r="C7" s="11" t="s">
        <v>1</v>
      </c>
      <c r="D7" s="11" t="s">
        <v>1</v>
      </c>
      <c r="E7" s="15">
        <v>32500</v>
      </c>
      <c r="F7" s="16">
        <v>270.04</v>
      </c>
      <c r="G7" s="17">
        <v>0.0494</v>
      </c>
    </row>
    <row r="8" spans="1:7" ht="12.75" customHeight="1">
      <c r="A8" s="13" t="s">
        <v>1907</v>
      </c>
      <c r="B8" s="14" t="s">
        <v>1908</v>
      </c>
      <c r="C8" s="11" t="s">
        <v>1</v>
      </c>
      <c r="D8" s="11" t="s">
        <v>1</v>
      </c>
      <c r="E8" s="15">
        <v>25000</v>
      </c>
      <c r="F8" s="16">
        <v>175.56</v>
      </c>
      <c r="G8" s="17">
        <v>0.0321</v>
      </c>
    </row>
    <row r="9" spans="1:7" ht="12.75" customHeight="1">
      <c r="A9" s="13" t="s">
        <v>1909</v>
      </c>
      <c r="B9" s="14" t="s">
        <v>1910</v>
      </c>
      <c r="C9" s="11" t="s">
        <v>1</v>
      </c>
      <c r="D9" s="11" t="s">
        <v>1</v>
      </c>
      <c r="E9" s="15">
        <v>7000</v>
      </c>
      <c r="F9" s="16">
        <v>53.54</v>
      </c>
      <c r="G9" s="17">
        <v>0.0098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499.14</v>
      </c>
      <c r="G10" s="19">
        <v>0.0913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499.14</v>
      </c>
      <c r="G11" s="19">
        <v>0.0913</v>
      </c>
    </row>
    <row r="12" spans="1:7" ht="12.7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1723</v>
      </c>
      <c r="B14" s="14" t="s">
        <v>731</v>
      </c>
      <c r="C14" s="11" t="s">
        <v>1724</v>
      </c>
      <c r="D14" s="11" t="s">
        <v>1027</v>
      </c>
      <c r="E14" s="15">
        <v>600000</v>
      </c>
      <c r="F14" s="16">
        <v>712</v>
      </c>
      <c r="G14" s="17">
        <v>0.1303</v>
      </c>
    </row>
    <row r="15" spans="1:7" ht="12.75" customHeight="1">
      <c r="A15" s="13" t="s">
        <v>899</v>
      </c>
      <c r="B15" s="14" t="s">
        <v>900</v>
      </c>
      <c r="C15" s="11" t="s">
        <v>901</v>
      </c>
      <c r="D15" s="11" t="s">
        <v>55</v>
      </c>
      <c r="E15" s="15">
        <v>670000</v>
      </c>
      <c r="F15" s="16">
        <v>678.39</v>
      </c>
      <c r="G15" s="17">
        <v>0.1241</v>
      </c>
    </row>
    <row r="16" spans="1:7" ht="12.75" customHeight="1">
      <c r="A16" s="13" t="s">
        <v>1012</v>
      </c>
      <c r="B16" s="14" t="s">
        <v>1013</v>
      </c>
      <c r="C16" s="11" t="s">
        <v>1014</v>
      </c>
      <c r="D16" s="11" t="s">
        <v>905</v>
      </c>
      <c r="E16" s="15">
        <v>560000</v>
      </c>
      <c r="F16" s="16">
        <v>657.95</v>
      </c>
      <c r="G16" s="17">
        <v>0.1204</v>
      </c>
    </row>
    <row r="17" spans="1:7" ht="12.75" customHeight="1">
      <c r="A17" s="13" t="s">
        <v>1911</v>
      </c>
      <c r="B17" s="14" t="s">
        <v>1912</v>
      </c>
      <c r="C17" s="11" t="s">
        <v>1913</v>
      </c>
      <c r="D17" s="11" t="s">
        <v>70</v>
      </c>
      <c r="E17" s="15">
        <v>600000</v>
      </c>
      <c r="F17" s="16">
        <v>603.19</v>
      </c>
      <c r="G17" s="17">
        <v>0.1104</v>
      </c>
    </row>
    <row r="18" spans="1:7" ht="12.75" customHeight="1">
      <c r="A18" s="13" t="s">
        <v>1914</v>
      </c>
      <c r="B18" s="14" t="s">
        <v>915</v>
      </c>
      <c r="C18" s="11" t="s">
        <v>1915</v>
      </c>
      <c r="D18" s="11" t="s">
        <v>55</v>
      </c>
      <c r="E18" s="15">
        <v>500000</v>
      </c>
      <c r="F18" s="16">
        <v>558.98</v>
      </c>
      <c r="G18" s="17">
        <v>0.1023</v>
      </c>
    </row>
    <row r="19" spans="1:7" ht="12.75" customHeight="1">
      <c r="A19" s="13" t="s">
        <v>1874</v>
      </c>
      <c r="B19" s="14" t="s">
        <v>1487</v>
      </c>
      <c r="C19" s="11" t="s">
        <v>1875</v>
      </c>
      <c r="D19" s="11" t="s">
        <v>1279</v>
      </c>
      <c r="E19" s="15">
        <v>500000</v>
      </c>
      <c r="F19" s="16">
        <v>508.86</v>
      </c>
      <c r="G19" s="17">
        <v>0.0931</v>
      </c>
    </row>
    <row r="20" spans="1:7" ht="12.75" customHeight="1">
      <c r="A20" s="13" t="s">
        <v>1725</v>
      </c>
      <c r="B20" s="14" t="s">
        <v>1726</v>
      </c>
      <c r="C20" s="11" t="s">
        <v>1727</v>
      </c>
      <c r="D20" s="11" t="s">
        <v>1728</v>
      </c>
      <c r="E20" s="15">
        <v>500000</v>
      </c>
      <c r="F20" s="16">
        <v>494.23</v>
      </c>
      <c r="G20" s="17">
        <v>0.0904</v>
      </c>
    </row>
    <row r="21" spans="1:7" ht="12.75" customHeight="1">
      <c r="A21" s="13" t="s">
        <v>56</v>
      </c>
      <c r="B21" s="14" t="s">
        <v>57</v>
      </c>
      <c r="C21" s="11" t="s">
        <v>58</v>
      </c>
      <c r="D21" s="11" t="s">
        <v>59</v>
      </c>
      <c r="E21" s="15">
        <v>380000</v>
      </c>
      <c r="F21" s="16">
        <v>375.01</v>
      </c>
      <c r="G21" s="17">
        <v>0.0686</v>
      </c>
    </row>
    <row r="22" spans="1:7" ht="12.75" customHeight="1">
      <c r="A22" s="13" t="s">
        <v>1622</v>
      </c>
      <c r="B22" s="14" t="s">
        <v>1623</v>
      </c>
      <c r="C22" s="11" t="s">
        <v>1624</v>
      </c>
      <c r="D22" s="11" t="s">
        <v>1625</v>
      </c>
      <c r="E22" s="15">
        <v>80000</v>
      </c>
      <c r="F22" s="16">
        <v>79.3</v>
      </c>
      <c r="G22" s="17">
        <v>0.0145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4667.91</v>
      </c>
      <c r="G23" s="19">
        <v>0.8541</v>
      </c>
    </row>
    <row r="24" spans="1:7" ht="12.75" customHeight="1">
      <c r="A24" s="1"/>
      <c r="B24" s="20" t="s">
        <v>20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4667.91</v>
      </c>
      <c r="G26" s="19">
        <v>0.8541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76</v>
      </c>
      <c r="G28" s="17">
        <v>0.0139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76</v>
      </c>
      <c r="G29" s="19">
        <v>0.0139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76</v>
      </c>
      <c r="G30" s="19">
        <v>0.0139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221.65</v>
      </c>
      <c r="G31" s="19">
        <v>0.0407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5464.7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488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1916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1917</v>
      </c>
      <c r="B7" s="14" t="s">
        <v>1918</v>
      </c>
      <c r="C7" s="11" t="s">
        <v>1</v>
      </c>
      <c r="D7" s="11" t="s">
        <v>1</v>
      </c>
      <c r="E7" s="15">
        <v>39000</v>
      </c>
      <c r="F7" s="16">
        <v>318.65</v>
      </c>
      <c r="G7" s="17">
        <v>0.0841</v>
      </c>
    </row>
    <row r="8" spans="1:7" ht="12.75" customHeight="1">
      <c r="A8" s="13" t="s">
        <v>1036</v>
      </c>
      <c r="B8" s="14" t="s">
        <v>1037</v>
      </c>
      <c r="C8" s="11" t="s">
        <v>1</v>
      </c>
      <c r="D8" s="11" t="s">
        <v>1</v>
      </c>
      <c r="E8" s="15">
        <v>500</v>
      </c>
      <c r="F8" s="16">
        <v>4.58</v>
      </c>
      <c r="G8" s="17">
        <v>0.0012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323.23</v>
      </c>
      <c r="G9" s="19">
        <v>0.0853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323.23</v>
      </c>
      <c r="G10" s="19">
        <v>0.0853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1919</v>
      </c>
      <c r="B13" s="14" t="s">
        <v>915</v>
      </c>
      <c r="C13" s="11" t="s">
        <v>1920</v>
      </c>
      <c r="D13" s="11" t="s">
        <v>55</v>
      </c>
      <c r="E13" s="15">
        <v>600000</v>
      </c>
      <c r="F13" s="16">
        <v>669.93</v>
      </c>
      <c r="G13" s="17">
        <v>0.1768</v>
      </c>
    </row>
    <row r="14" spans="1:7" ht="12.75" customHeight="1">
      <c r="A14" s="13" t="s">
        <v>1025</v>
      </c>
      <c r="B14" s="14" t="s">
        <v>731</v>
      </c>
      <c r="C14" s="11" t="s">
        <v>1026</v>
      </c>
      <c r="D14" s="11" t="s">
        <v>1027</v>
      </c>
      <c r="E14" s="15">
        <v>450000</v>
      </c>
      <c r="F14" s="16">
        <v>523.51</v>
      </c>
      <c r="G14" s="17">
        <v>0.1382</v>
      </c>
    </row>
    <row r="15" spans="1:7" ht="12.75" customHeight="1">
      <c r="A15" s="13" t="s">
        <v>1799</v>
      </c>
      <c r="B15" s="14" t="s">
        <v>910</v>
      </c>
      <c r="C15" s="11" t="s">
        <v>1800</v>
      </c>
      <c r="D15" s="11" t="s">
        <v>55</v>
      </c>
      <c r="E15" s="15">
        <v>390000</v>
      </c>
      <c r="F15" s="16">
        <v>435.45</v>
      </c>
      <c r="G15" s="17">
        <v>0.115</v>
      </c>
    </row>
    <row r="16" spans="1:7" ht="12.75" customHeight="1">
      <c r="A16" s="13" t="s">
        <v>1911</v>
      </c>
      <c r="B16" s="14" t="s">
        <v>1912</v>
      </c>
      <c r="C16" s="11" t="s">
        <v>1913</v>
      </c>
      <c r="D16" s="11" t="s">
        <v>70</v>
      </c>
      <c r="E16" s="15">
        <v>400000</v>
      </c>
      <c r="F16" s="16">
        <v>402.13</v>
      </c>
      <c r="G16" s="17">
        <v>0.1062</v>
      </c>
    </row>
    <row r="17" spans="1:7" ht="12.75" customHeight="1">
      <c r="A17" s="13" t="s">
        <v>1606</v>
      </c>
      <c r="B17" s="14" t="s">
        <v>57</v>
      </c>
      <c r="C17" s="11" t="s">
        <v>1607</v>
      </c>
      <c r="D17" s="11" t="s">
        <v>59</v>
      </c>
      <c r="E17" s="15">
        <v>300000</v>
      </c>
      <c r="F17" s="16">
        <v>295.77</v>
      </c>
      <c r="G17" s="17">
        <v>0.0781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2326.79</v>
      </c>
      <c r="G18" s="19">
        <v>0.6143</v>
      </c>
    </row>
    <row r="19" spans="1:7" ht="12.75" customHeight="1">
      <c r="A19" s="1"/>
      <c r="B19" s="10" t="s">
        <v>20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81</v>
      </c>
      <c r="B20" s="14" t="s">
        <v>82</v>
      </c>
      <c r="C20" s="11" t="s">
        <v>83</v>
      </c>
      <c r="D20" s="11" t="s">
        <v>2022</v>
      </c>
      <c r="E20" s="15">
        <v>500000</v>
      </c>
      <c r="F20" s="16">
        <v>510.28</v>
      </c>
      <c r="G20" s="17">
        <v>0.1347</v>
      </c>
    </row>
    <row r="21" spans="1:7" ht="12.75" customHeight="1">
      <c r="A21" s="13" t="s">
        <v>1038</v>
      </c>
      <c r="B21" s="14" t="s">
        <v>738</v>
      </c>
      <c r="C21" s="11" t="s">
        <v>1039</v>
      </c>
      <c r="D21" s="11" t="s">
        <v>77</v>
      </c>
      <c r="E21" s="15">
        <v>440000</v>
      </c>
      <c r="F21" s="16">
        <v>506.25</v>
      </c>
      <c r="G21" s="17">
        <v>0.1336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1016.53</v>
      </c>
      <c r="G22" s="19">
        <v>0.2683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3343.32</v>
      </c>
      <c r="G23" s="19">
        <v>0.8826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9</v>
      </c>
      <c r="G25" s="17">
        <v>0.0024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9</v>
      </c>
      <c r="G26" s="19">
        <v>0.0024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9</v>
      </c>
      <c r="G27" s="19">
        <v>0.0024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112.65</v>
      </c>
      <c r="G28" s="19">
        <v>0.0297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3788.2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488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109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1921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1922</v>
      </c>
      <c r="B7" s="14" t="s">
        <v>1923</v>
      </c>
      <c r="C7" s="11" t="s">
        <v>1</v>
      </c>
      <c r="D7" s="11" t="s">
        <v>1</v>
      </c>
      <c r="E7" s="15">
        <v>15000</v>
      </c>
      <c r="F7" s="16">
        <v>166.93</v>
      </c>
      <c r="G7" s="17">
        <v>0.0759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166.93</v>
      </c>
      <c r="G8" s="19">
        <v>0.0759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166.93</v>
      </c>
      <c r="G9" s="19">
        <v>0.0759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997</v>
      </c>
      <c r="B12" s="14" t="s">
        <v>998</v>
      </c>
      <c r="C12" s="11" t="s">
        <v>999</v>
      </c>
      <c r="D12" s="11" t="s">
        <v>1000</v>
      </c>
      <c r="E12" s="15">
        <v>300000</v>
      </c>
      <c r="F12" s="16">
        <v>303.29</v>
      </c>
      <c r="G12" s="17">
        <v>0.1379</v>
      </c>
    </row>
    <row r="13" spans="1:7" ht="12.75" customHeight="1">
      <c r="A13" s="13" t="s">
        <v>1796</v>
      </c>
      <c r="B13" s="14" t="s">
        <v>1797</v>
      </c>
      <c r="C13" s="11" t="s">
        <v>1798</v>
      </c>
      <c r="D13" s="11" t="s">
        <v>55</v>
      </c>
      <c r="E13" s="15">
        <v>250000</v>
      </c>
      <c r="F13" s="16">
        <v>252.47</v>
      </c>
      <c r="G13" s="17">
        <v>0.1148</v>
      </c>
    </row>
    <row r="14" spans="1:7" ht="12.75" customHeight="1">
      <c r="A14" s="13" t="s">
        <v>1924</v>
      </c>
      <c r="B14" s="14" t="s">
        <v>915</v>
      </c>
      <c r="C14" s="11" t="s">
        <v>1925</v>
      </c>
      <c r="D14" s="11" t="s">
        <v>55</v>
      </c>
      <c r="E14" s="15">
        <v>200000</v>
      </c>
      <c r="F14" s="16">
        <v>223.73</v>
      </c>
      <c r="G14" s="17">
        <v>0.1017</v>
      </c>
    </row>
    <row r="15" spans="1:7" ht="12.75" customHeight="1">
      <c r="A15" s="13" t="s">
        <v>1926</v>
      </c>
      <c r="B15" s="14" t="s">
        <v>910</v>
      </c>
      <c r="C15" s="11" t="s">
        <v>1927</v>
      </c>
      <c r="D15" s="11" t="s">
        <v>55</v>
      </c>
      <c r="E15" s="15">
        <v>190000</v>
      </c>
      <c r="F15" s="16">
        <v>212.55</v>
      </c>
      <c r="G15" s="17">
        <v>0.0967</v>
      </c>
    </row>
    <row r="16" spans="1:7" ht="12.75" customHeight="1">
      <c r="A16" s="13" t="s">
        <v>1928</v>
      </c>
      <c r="B16" s="14" t="s">
        <v>1929</v>
      </c>
      <c r="C16" s="11" t="s">
        <v>1930</v>
      </c>
      <c r="D16" s="11" t="s">
        <v>55</v>
      </c>
      <c r="E16" s="15">
        <v>200000</v>
      </c>
      <c r="F16" s="16">
        <v>201.2</v>
      </c>
      <c r="G16" s="17">
        <v>0.0915</v>
      </c>
    </row>
    <row r="17" spans="1:7" ht="12.75" customHeight="1">
      <c r="A17" s="13" t="s">
        <v>1025</v>
      </c>
      <c r="B17" s="14" t="s">
        <v>731</v>
      </c>
      <c r="C17" s="11" t="s">
        <v>1026</v>
      </c>
      <c r="D17" s="11" t="s">
        <v>1027</v>
      </c>
      <c r="E17" s="15">
        <v>100000</v>
      </c>
      <c r="F17" s="16">
        <v>116.33</v>
      </c>
      <c r="G17" s="17">
        <v>0.0529</v>
      </c>
    </row>
    <row r="18" spans="1:7" ht="12.75" customHeight="1">
      <c r="A18" s="13" t="s">
        <v>730</v>
      </c>
      <c r="B18" s="14" t="s">
        <v>731</v>
      </c>
      <c r="C18" s="11" t="s">
        <v>732</v>
      </c>
      <c r="D18" s="11" t="s">
        <v>77</v>
      </c>
      <c r="E18" s="15">
        <v>100000</v>
      </c>
      <c r="F18" s="16">
        <v>113.59</v>
      </c>
      <c r="G18" s="17">
        <v>0.0517</v>
      </c>
    </row>
    <row r="19" spans="1:7" ht="12.75" customHeight="1">
      <c r="A19" s="13" t="s">
        <v>1931</v>
      </c>
      <c r="B19" s="14" t="s">
        <v>1932</v>
      </c>
      <c r="C19" s="11" t="s">
        <v>1933</v>
      </c>
      <c r="D19" s="11" t="s">
        <v>37</v>
      </c>
      <c r="E19" s="15">
        <v>60000</v>
      </c>
      <c r="F19" s="16">
        <v>60.96</v>
      </c>
      <c r="G19" s="17">
        <v>0.0277</v>
      </c>
    </row>
    <row r="20" spans="1:7" ht="12.75" customHeight="1">
      <c r="A20" s="13" t="s">
        <v>899</v>
      </c>
      <c r="B20" s="14" t="s">
        <v>900</v>
      </c>
      <c r="C20" s="11" t="s">
        <v>901</v>
      </c>
      <c r="D20" s="11" t="s">
        <v>55</v>
      </c>
      <c r="E20" s="15">
        <v>50000</v>
      </c>
      <c r="F20" s="16">
        <v>50.63</v>
      </c>
      <c r="G20" s="17">
        <v>0.023</v>
      </c>
    </row>
    <row r="21" spans="1:7" ht="12.75" customHeight="1">
      <c r="A21" s="13" t="s">
        <v>56</v>
      </c>
      <c r="B21" s="14" t="s">
        <v>57</v>
      </c>
      <c r="C21" s="11" t="s">
        <v>58</v>
      </c>
      <c r="D21" s="11" t="s">
        <v>59</v>
      </c>
      <c r="E21" s="15">
        <v>50000</v>
      </c>
      <c r="F21" s="16">
        <v>49.34</v>
      </c>
      <c r="G21" s="17">
        <v>0.0224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1584.09</v>
      </c>
      <c r="G22" s="19">
        <v>0.7203</v>
      </c>
    </row>
    <row r="23" spans="1:7" ht="12.7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917</v>
      </c>
      <c r="B24" s="14" t="s">
        <v>918</v>
      </c>
      <c r="C24" s="11" t="s">
        <v>919</v>
      </c>
      <c r="D24" s="11" t="s">
        <v>2023</v>
      </c>
      <c r="E24" s="15">
        <v>300000</v>
      </c>
      <c r="F24" s="16">
        <v>359.14</v>
      </c>
      <c r="G24" s="17">
        <v>0.1633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359.14</v>
      </c>
      <c r="G25" s="19">
        <v>0.1633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1943.23</v>
      </c>
      <c r="G26" s="19">
        <v>0.8836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27</v>
      </c>
      <c r="G28" s="17">
        <v>0.0123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27</v>
      </c>
      <c r="G29" s="19">
        <v>0.0123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27</v>
      </c>
      <c r="G30" s="19">
        <v>0.0123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61.89</v>
      </c>
      <c r="G31" s="19">
        <v>0.0282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2199.05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488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109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1934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1917</v>
      </c>
      <c r="B7" s="14" t="s">
        <v>1918</v>
      </c>
      <c r="C7" s="11" t="s">
        <v>1</v>
      </c>
      <c r="D7" s="11" t="s">
        <v>1</v>
      </c>
      <c r="E7" s="15">
        <v>38500</v>
      </c>
      <c r="F7" s="16">
        <v>314.56</v>
      </c>
      <c r="G7" s="17">
        <v>0.0498</v>
      </c>
    </row>
    <row r="8" spans="1:7" ht="12.75" customHeight="1">
      <c r="A8" s="13" t="s">
        <v>1036</v>
      </c>
      <c r="B8" s="14" t="s">
        <v>1037</v>
      </c>
      <c r="C8" s="11" t="s">
        <v>1</v>
      </c>
      <c r="D8" s="11" t="s">
        <v>1</v>
      </c>
      <c r="E8" s="15">
        <v>19000</v>
      </c>
      <c r="F8" s="16">
        <v>174.08</v>
      </c>
      <c r="G8" s="17">
        <v>0.0275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488.64</v>
      </c>
      <c r="G9" s="19">
        <v>0.0773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488.64</v>
      </c>
      <c r="G10" s="19">
        <v>0.0773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997</v>
      </c>
      <c r="B13" s="14" t="s">
        <v>998</v>
      </c>
      <c r="C13" s="11" t="s">
        <v>999</v>
      </c>
      <c r="D13" s="11" t="s">
        <v>1000</v>
      </c>
      <c r="E13" s="15">
        <v>900000</v>
      </c>
      <c r="F13" s="16">
        <v>909.88</v>
      </c>
      <c r="G13" s="17">
        <v>0.1439</v>
      </c>
    </row>
    <row r="14" spans="1:7" ht="12.75" customHeight="1">
      <c r="A14" s="13" t="s">
        <v>1935</v>
      </c>
      <c r="B14" s="14" t="s">
        <v>1936</v>
      </c>
      <c r="C14" s="11" t="s">
        <v>1937</v>
      </c>
      <c r="D14" s="11" t="s">
        <v>55</v>
      </c>
      <c r="E14" s="15">
        <v>800000</v>
      </c>
      <c r="F14" s="16">
        <v>802.86</v>
      </c>
      <c r="G14" s="17">
        <v>0.127</v>
      </c>
    </row>
    <row r="15" spans="1:7" ht="12.75" customHeight="1">
      <c r="A15" s="13" t="s">
        <v>1796</v>
      </c>
      <c r="B15" s="14" t="s">
        <v>1797</v>
      </c>
      <c r="C15" s="11" t="s">
        <v>1798</v>
      </c>
      <c r="D15" s="11" t="s">
        <v>55</v>
      </c>
      <c r="E15" s="15">
        <v>725000</v>
      </c>
      <c r="F15" s="16">
        <v>732.17</v>
      </c>
      <c r="G15" s="17">
        <v>0.1158</v>
      </c>
    </row>
    <row r="16" spans="1:7" ht="12.75" customHeight="1">
      <c r="A16" s="13" t="s">
        <v>1938</v>
      </c>
      <c r="B16" s="14" t="s">
        <v>915</v>
      </c>
      <c r="C16" s="11" t="s">
        <v>1939</v>
      </c>
      <c r="D16" s="11" t="s">
        <v>55</v>
      </c>
      <c r="E16" s="15">
        <v>550000</v>
      </c>
      <c r="F16" s="16">
        <v>614.35</v>
      </c>
      <c r="G16" s="17">
        <v>0.0972</v>
      </c>
    </row>
    <row r="17" spans="1:7" ht="12.75" customHeight="1">
      <c r="A17" s="13" t="s">
        <v>912</v>
      </c>
      <c r="B17" s="14" t="s">
        <v>731</v>
      </c>
      <c r="C17" s="11" t="s">
        <v>913</v>
      </c>
      <c r="D17" s="11" t="s">
        <v>77</v>
      </c>
      <c r="E17" s="15">
        <v>540000</v>
      </c>
      <c r="F17" s="16">
        <v>612.88</v>
      </c>
      <c r="G17" s="17">
        <v>0.0969</v>
      </c>
    </row>
    <row r="18" spans="1:7" ht="12.75" customHeight="1">
      <c r="A18" s="13" t="s">
        <v>1022</v>
      </c>
      <c r="B18" s="14" t="s">
        <v>1023</v>
      </c>
      <c r="C18" s="11" t="s">
        <v>1024</v>
      </c>
      <c r="D18" s="11" t="s">
        <v>55</v>
      </c>
      <c r="E18" s="15">
        <v>500000</v>
      </c>
      <c r="F18" s="16">
        <v>501.96</v>
      </c>
      <c r="G18" s="17">
        <v>0.0794</v>
      </c>
    </row>
    <row r="19" spans="1:7" ht="12.75" customHeight="1">
      <c r="A19" s="13" t="s">
        <v>1606</v>
      </c>
      <c r="B19" s="14" t="s">
        <v>57</v>
      </c>
      <c r="C19" s="11" t="s">
        <v>1607</v>
      </c>
      <c r="D19" s="11" t="s">
        <v>59</v>
      </c>
      <c r="E19" s="15">
        <v>450000</v>
      </c>
      <c r="F19" s="16">
        <v>443.65</v>
      </c>
      <c r="G19" s="17">
        <v>0.0702</v>
      </c>
    </row>
    <row r="20" spans="1:7" ht="12.75" customHeight="1">
      <c r="A20" s="13" t="s">
        <v>1815</v>
      </c>
      <c r="B20" s="14" t="s">
        <v>471</v>
      </c>
      <c r="C20" s="11" t="s">
        <v>1816</v>
      </c>
      <c r="D20" s="11" t="s">
        <v>473</v>
      </c>
      <c r="E20" s="15">
        <v>70000</v>
      </c>
      <c r="F20" s="16">
        <v>72.99</v>
      </c>
      <c r="G20" s="17">
        <v>0.0115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4690.74</v>
      </c>
      <c r="G21" s="19">
        <v>0.7419</v>
      </c>
    </row>
    <row r="22" spans="1:7" ht="12.7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737</v>
      </c>
      <c r="B23" s="14" t="s">
        <v>738</v>
      </c>
      <c r="C23" s="11" t="s">
        <v>739</v>
      </c>
      <c r="D23" s="11" t="s">
        <v>77</v>
      </c>
      <c r="E23" s="15">
        <v>700000</v>
      </c>
      <c r="F23" s="16">
        <v>805.75</v>
      </c>
      <c r="G23" s="17">
        <v>0.1274</v>
      </c>
    </row>
    <row r="24" spans="1:7" ht="12.75" customHeight="1">
      <c r="A24" s="13" t="s">
        <v>920</v>
      </c>
      <c r="B24" s="14" t="s">
        <v>921</v>
      </c>
      <c r="C24" s="11" t="s">
        <v>922</v>
      </c>
      <c r="D24" s="11" t="s">
        <v>923</v>
      </c>
      <c r="E24" s="15">
        <v>30000</v>
      </c>
      <c r="F24" s="16">
        <v>30.44</v>
      </c>
      <c r="G24" s="17">
        <v>0.0048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836.19</v>
      </c>
      <c r="G25" s="19">
        <v>0.1322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5526.93</v>
      </c>
      <c r="G26" s="19">
        <v>0.8741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92</v>
      </c>
      <c r="G28" s="17">
        <v>0.0146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92</v>
      </c>
      <c r="G29" s="19">
        <v>0.0146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92</v>
      </c>
      <c r="G30" s="19">
        <v>0.0146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214.67</v>
      </c>
      <c r="G31" s="19">
        <v>0.034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6322.24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488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109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1940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1020</v>
      </c>
      <c r="B7" s="14" t="s">
        <v>1021</v>
      </c>
      <c r="C7" s="11" t="s">
        <v>1</v>
      </c>
      <c r="D7" s="11" t="s">
        <v>1</v>
      </c>
      <c r="E7" s="15">
        <v>24000</v>
      </c>
      <c r="F7" s="16">
        <v>234.68</v>
      </c>
      <c r="G7" s="17">
        <v>0.0836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234.68</v>
      </c>
      <c r="G8" s="19">
        <v>0.0836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234.68</v>
      </c>
      <c r="G9" s="19">
        <v>0.0836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1941</v>
      </c>
      <c r="B12" s="14" t="s">
        <v>1023</v>
      </c>
      <c r="C12" s="11" t="s">
        <v>1942</v>
      </c>
      <c r="D12" s="11" t="s">
        <v>55</v>
      </c>
      <c r="E12" s="15">
        <v>400000</v>
      </c>
      <c r="F12" s="16">
        <v>401.6</v>
      </c>
      <c r="G12" s="17">
        <v>0.143</v>
      </c>
    </row>
    <row r="13" spans="1:7" ht="12.75" customHeight="1">
      <c r="A13" s="13" t="s">
        <v>433</v>
      </c>
      <c r="B13" s="14" t="s">
        <v>434</v>
      </c>
      <c r="C13" s="11" t="s">
        <v>435</v>
      </c>
      <c r="D13" s="11" t="s">
        <v>37</v>
      </c>
      <c r="E13" s="15">
        <v>300000</v>
      </c>
      <c r="F13" s="16">
        <v>311.09</v>
      </c>
      <c r="G13" s="17">
        <v>0.1108</v>
      </c>
    </row>
    <row r="14" spans="1:7" ht="12.75" customHeight="1">
      <c r="A14" s="13" t="s">
        <v>400</v>
      </c>
      <c r="B14" s="14" t="s">
        <v>401</v>
      </c>
      <c r="C14" s="11" t="s">
        <v>402</v>
      </c>
      <c r="D14" s="11" t="s">
        <v>37</v>
      </c>
      <c r="E14" s="15">
        <v>280000</v>
      </c>
      <c r="F14" s="16">
        <v>284.2</v>
      </c>
      <c r="G14" s="17">
        <v>0.1012</v>
      </c>
    </row>
    <row r="15" spans="1:7" ht="12.75" customHeight="1">
      <c r="A15" s="13" t="s">
        <v>34</v>
      </c>
      <c r="B15" s="14" t="s">
        <v>35</v>
      </c>
      <c r="C15" s="11" t="s">
        <v>36</v>
      </c>
      <c r="D15" s="11" t="s">
        <v>37</v>
      </c>
      <c r="E15" s="15">
        <v>260000</v>
      </c>
      <c r="F15" s="16">
        <v>277.02</v>
      </c>
      <c r="G15" s="17">
        <v>0.0986</v>
      </c>
    </row>
    <row r="16" spans="1:7" ht="12.75" customHeight="1">
      <c r="A16" s="13" t="s">
        <v>1603</v>
      </c>
      <c r="B16" s="14" t="s">
        <v>1604</v>
      </c>
      <c r="C16" s="11" t="s">
        <v>1605</v>
      </c>
      <c r="D16" s="11" t="s">
        <v>59</v>
      </c>
      <c r="E16" s="15">
        <v>245880</v>
      </c>
      <c r="F16" s="16">
        <v>262.75</v>
      </c>
      <c r="G16" s="17">
        <v>0.0935</v>
      </c>
    </row>
    <row r="17" spans="1:7" ht="12.75" customHeight="1">
      <c r="A17" s="13" t="s">
        <v>397</v>
      </c>
      <c r="B17" s="14" t="s">
        <v>398</v>
      </c>
      <c r="C17" s="11" t="s">
        <v>399</v>
      </c>
      <c r="D17" s="11" t="s">
        <v>37</v>
      </c>
      <c r="E17" s="15">
        <v>250000</v>
      </c>
      <c r="F17" s="16">
        <v>253.19</v>
      </c>
      <c r="G17" s="17">
        <v>0.0901</v>
      </c>
    </row>
    <row r="18" spans="1:7" ht="12.75" customHeight="1">
      <c r="A18" s="13" t="s">
        <v>453</v>
      </c>
      <c r="B18" s="14" t="s">
        <v>454</v>
      </c>
      <c r="C18" s="11" t="s">
        <v>455</v>
      </c>
      <c r="D18" s="11" t="s">
        <v>37</v>
      </c>
      <c r="E18" s="15">
        <v>190000</v>
      </c>
      <c r="F18" s="16">
        <v>192.06</v>
      </c>
      <c r="G18" s="17">
        <v>0.0684</v>
      </c>
    </row>
    <row r="19" spans="1:7" ht="12.75" customHeight="1">
      <c r="A19" s="13" t="s">
        <v>1943</v>
      </c>
      <c r="B19" s="14" t="s">
        <v>1944</v>
      </c>
      <c r="C19" s="11" t="s">
        <v>1945</v>
      </c>
      <c r="D19" s="11" t="s">
        <v>37</v>
      </c>
      <c r="E19" s="15">
        <v>60000</v>
      </c>
      <c r="F19" s="16">
        <v>60.92</v>
      </c>
      <c r="G19" s="17">
        <v>0.0217</v>
      </c>
    </row>
    <row r="20" spans="1:7" ht="12.75" customHeight="1">
      <c r="A20" s="13" t="s">
        <v>1946</v>
      </c>
      <c r="B20" s="14" t="s">
        <v>1947</v>
      </c>
      <c r="C20" s="11" t="s">
        <v>1948</v>
      </c>
      <c r="D20" s="11" t="s">
        <v>37</v>
      </c>
      <c r="E20" s="15">
        <v>50000</v>
      </c>
      <c r="F20" s="16">
        <v>50.77</v>
      </c>
      <c r="G20" s="17">
        <v>0.0181</v>
      </c>
    </row>
    <row r="21" spans="1:7" ht="12.75" customHeight="1">
      <c r="A21" s="13" t="s">
        <v>1821</v>
      </c>
      <c r="B21" s="14" t="s">
        <v>1822</v>
      </c>
      <c r="C21" s="11" t="s">
        <v>1823</v>
      </c>
      <c r="D21" s="11" t="s">
        <v>343</v>
      </c>
      <c r="E21" s="15">
        <v>50000</v>
      </c>
      <c r="F21" s="16">
        <v>50.04</v>
      </c>
      <c r="G21" s="17">
        <v>0.0178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2143.64</v>
      </c>
      <c r="G22" s="19">
        <v>0.7632</v>
      </c>
    </row>
    <row r="23" spans="1:7" ht="12.75" customHeight="1">
      <c r="A23" s="1"/>
      <c r="B23" s="10" t="s">
        <v>20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1949</v>
      </c>
      <c r="B24" s="14" t="s">
        <v>1950</v>
      </c>
      <c r="C24" s="11" t="s">
        <v>1951</v>
      </c>
      <c r="D24" s="11" t="s">
        <v>1279</v>
      </c>
      <c r="E24" s="15">
        <v>250000</v>
      </c>
      <c r="F24" s="16">
        <v>250.79</v>
      </c>
      <c r="G24" s="17">
        <v>0.0893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250.79</v>
      </c>
      <c r="G25" s="19">
        <v>0.0893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2394.43</v>
      </c>
      <c r="G26" s="19">
        <v>0.8525</v>
      </c>
    </row>
    <row r="27" spans="1:7" ht="12.75" customHeight="1">
      <c r="A27" s="1"/>
      <c r="B27" s="10" t="s">
        <v>22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23</v>
      </c>
      <c r="B28" s="14" t="s">
        <v>24</v>
      </c>
      <c r="C28" s="11" t="s">
        <v>1</v>
      </c>
      <c r="D28" s="11" t="s">
        <v>25</v>
      </c>
      <c r="E28" s="15"/>
      <c r="F28" s="16">
        <v>91</v>
      </c>
      <c r="G28" s="17">
        <v>0.0324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91</v>
      </c>
      <c r="G29" s="19">
        <v>0.0324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91</v>
      </c>
      <c r="G30" s="19">
        <v>0.0324</v>
      </c>
    </row>
    <row r="31" spans="1:7" ht="12.75" customHeight="1">
      <c r="A31" s="1"/>
      <c r="B31" s="20" t="s">
        <v>26</v>
      </c>
      <c r="C31" s="11" t="s">
        <v>1</v>
      </c>
      <c r="D31" s="22" t="s">
        <v>1</v>
      </c>
      <c r="E31" s="11" t="s">
        <v>1</v>
      </c>
      <c r="F31" s="25">
        <v>88.76</v>
      </c>
      <c r="G31" s="19">
        <v>0.0315</v>
      </c>
    </row>
    <row r="32" spans="1:7" ht="12.75" customHeight="1">
      <c r="A32" s="1"/>
      <c r="B32" s="26" t="s">
        <v>27</v>
      </c>
      <c r="C32" s="27" t="s">
        <v>1</v>
      </c>
      <c r="D32" s="27" t="s">
        <v>1</v>
      </c>
      <c r="E32" s="27" t="s">
        <v>1</v>
      </c>
      <c r="F32" s="28">
        <v>2808.87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25</v>
      </c>
      <c r="C34" s="1"/>
      <c r="D34" s="1"/>
      <c r="E34" s="1"/>
      <c r="F34" s="1"/>
      <c r="G34" s="1"/>
    </row>
    <row r="35" spans="1:7" ht="12.75" customHeight="1">
      <c r="A35" s="1"/>
      <c r="B35" s="2" t="s">
        <v>28</v>
      </c>
      <c r="C35" s="1"/>
      <c r="D35" s="1"/>
      <c r="E35" s="1"/>
      <c r="F35" s="1"/>
      <c r="G35" s="1"/>
    </row>
    <row r="36" spans="1:7" ht="12.75" customHeight="1">
      <c r="A36" s="1"/>
      <c r="B36" s="2" t="s">
        <v>109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1952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1953</v>
      </c>
      <c r="B7" s="14" t="s">
        <v>1954</v>
      </c>
      <c r="C7" s="11" t="s">
        <v>1</v>
      </c>
      <c r="D7" s="11" t="s">
        <v>1</v>
      </c>
      <c r="E7" s="15">
        <v>47500</v>
      </c>
      <c r="F7" s="16">
        <v>693.64</v>
      </c>
      <c r="G7" s="17">
        <v>0.1198</v>
      </c>
    </row>
    <row r="8" spans="1:7" ht="12.75" customHeight="1">
      <c r="A8" s="13" t="s">
        <v>1955</v>
      </c>
      <c r="B8" s="14" t="s">
        <v>1956</v>
      </c>
      <c r="C8" s="11" t="s">
        <v>1</v>
      </c>
      <c r="D8" s="11" t="s">
        <v>1</v>
      </c>
      <c r="E8" s="15">
        <v>2000</v>
      </c>
      <c r="F8" s="16">
        <v>23.54</v>
      </c>
      <c r="G8" s="17">
        <v>0.0041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717.18</v>
      </c>
      <c r="G9" s="19">
        <v>0.1239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717.18</v>
      </c>
      <c r="G10" s="19">
        <v>0.1239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1957</v>
      </c>
      <c r="B13" s="14" t="s">
        <v>915</v>
      </c>
      <c r="C13" s="11" t="s">
        <v>1958</v>
      </c>
      <c r="D13" s="11" t="s">
        <v>55</v>
      </c>
      <c r="E13" s="15">
        <v>750000</v>
      </c>
      <c r="F13" s="16">
        <v>838.76</v>
      </c>
      <c r="G13" s="17">
        <v>0.1448</v>
      </c>
    </row>
    <row r="14" spans="1:7" ht="12.75" customHeight="1">
      <c r="A14" s="13" t="s">
        <v>912</v>
      </c>
      <c r="B14" s="14" t="s">
        <v>731</v>
      </c>
      <c r="C14" s="11" t="s">
        <v>913</v>
      </c>
      <c r="D14" s="11" t="s">
        <v>77</v>
      </c>
      <c r="E14" s="15">
        <v>600000</v>
      </c>
      <c r="F14" s="16">
        <v>680.98</v>
      </c>
      <c r="G14" s="17">
        <v>0.1176</v>
      </c>
    </row>
    <row r="15" spans="1:7" ht="12.75" customHeight="1">
      <c r="A15" s="13" t="s">
        <v>1959</v>
      </c>
      <c r="B15" s="14" t="s">
        <v>873</v>
      </c>
      <c r="C15" s="11" t="s">
        <v>1960</v>
      </c>
      <c r="D15" s="11" t="s">
        <v>875</v>
      </c>
      <c r="E15" s="15">
        <v>620000</v>
      </c>
      <c r="F15" s="16">
        <v>626</v>
      </c>
      <c r="G15" s="17">
        <v>0.1081</v>
      </c>
    </row>
    <row r="16" spans="1:7" ht="12.75" customHeight="1">
      <c r="A16" s="13" t="s">
        <v>1961</v>
      </c>
      <c r="B16" s="14" t="s">
        <v>1013</v>
      </c>
      <c r="C16" s="11" t="s">
        <v>1962</v>
      </c>
      <c r="D16" s="11" t="s">
        <v>55</v>
      </c>
      <c r="E16" s="15">
        <v>500000</v>
      </c>
      <c r="F16" s="16">
        <v>581.91</v>
      </c>
      <c r="G16" s="17">
        <v>0.1005</v>
      </c>
    </row>
    <row r="17" spans="1:7" ht="12.75" customHeight="1">
      <c r="A17" s="13" t="s">
        <v>1022</v>
      </c>
      <c r="B17" s="14" t="s">
        <v>1023</v>
      </c>
      <c r="C17" s="11" t="s">
        <v>1024</v>
      </c>
      <c r="D17" s="11" t="s">
        <v>55</v>
      </c>
      <c r="E17" s="15">
        <v>480000</v>
      </c>
      <c r="F17" s="16">
        <v>481.88</v>
      </c>
      <c r="G17" s="17">
        <v>0.0832</v>
      </c>
    </row>
    <row r="18" spans="1:7" ht="12.75" customHeight="1">
      <c r="A18" s="13" t="s">
        <v>1943</v>
      </c>
      <c r="B18" s="14" t="s">
        <v>1944</v>
      </c>
      <c r="C18" s="11" t="s">
        <v>1945</v>
      </c>
      <c r="D18" s="11" t="s">
        <v>37</v>
      </c>
      <c r="E18" s="15">
        <v>390000</v>
      </c>
      <c r="F18" s="16">
        <v>396.01</v>
      </c>
      <c r="G18" s="17">
        <v>0.0684</v>
      </c>
    </row>
    <row r="19" spans="1:7" ht="12.75" customHeight="1">
      <c r="A19" s="13" t="s">
        <v>997</v>
      </c>
      <c r="B19" s="14" t="s">
        <v>998</v>
      </c>
      <c r="C19" s="11" t="s">
        <v>999</v>
      </c>
      <c r="D19" s="11" t="s">
        <v>1000</v>
      </c>
      <c r="E19" s="15">
        <v>380000</v>
      </c>
      <c r="F19" s="16">
        <v>384.17</v>
      </c>
      <c r="G19" s="17">
        <v>0.0663</v>
      </c>
    </row>
    <row r="20" spans="1:7" ht="12.75" customHeight="1">
      <c r="A20" s="13" t="s">
        <v>56</v>
      </c>
      <c r="B20" s="14" t="s">
        <v>57</v>
      </c>
      <c r="C20" s="11" t="s">
        <v>58</v>
      </c>
      <c r="D20" s="11" t="s">
        <v>59</v>
      </c>
      <c r="E20" s="15">
        <v>70000</v>
      </c>
      <c r="F20" s="16">
        <v>69.08</v>
      </c>
      <c r="G20" s="17">
        <v>0.0119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4058.79</v>
      </c>
      <c r="G21" s="19">
        <v>0.7008</v>
      </c>
    </row>
    <row r="22" spans="1:7" ht="12.75" customHeight="1">
      <c r="A22" s="1"/>
      <c r="B22" s="10" t="s">
        <v>20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920</v>
      </c>
      <c r="B23" s="14" t="s">
        <v>921</v>
      </c>
      <c r="C23" s="11" t="s">
        <v>922</v>
      </c>
      <c r="D23" s="11" t="s">
        <v>923</v>
      </c>
      <c r="E23" s="15">
        <v>800000</v>
      </c>
      <c r="F23" s="16">
        <v>811.62</v>
      </c>
      <c r="G23" s="17">
        <v>0.1402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811.62</v>
      </c>
      <c r="G24" s="19">
        <v>0.1402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4870.41</v>
      </c>
      <c r="G25" s="19">
        <v>0.841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23</v>
      </c>
      <c r="B27" s="14" t="s">
        <v>24</v>
      </c>
      <c r="C27" s="11" t="s">
        <v>1</v>
      </c>
      <c r="D27" s="11" t="s">
        <v>25</v>
      </c>
      <c r="E27" s="15"/>
      <c r="F27" s="16">
        <v>37</v>
      </c>
      <c r="G27" s="17">
        <v>0.0064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37</v>
      </c>
      <c r="G28" s="19">
        <v>0.0064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37</v>
      </c>
      <c r="G29" s="19">
        <v>0.0064</v>
      </c>
    </row>
    <row r="30" spans="1:7" ht="12.75" customHeight="1">
      <c r="A30" s="1"/>
      <c r="B30" s="20" t="s">
        <v>26</v>
      </c>
      <c r="C30" s="11" t="s">
        <v>1</v>
      </c>
      <c r="D30" s="22" t="s">
        <v>1</v>
      </c>
      <c r="E30" s="11" t="s">
        <v>1</v>
      </c>
      <c r="F30" s="25">
        <v>166.47</v>
      </c>
      <c r="G30" s="19">
        <v>0.028699999999999996</v>
      </c>
    </row>
    <row r="31" spans="1:7" ht="12.75" customHeight="1">
      <c r="A31" s="1"/>
      <c r="B31" s="26" t="s">
        <v>27</v>
      </c>
      <c r="C31" s="27" t="s">
        <v>1</v>
      </c>
      <c r="D31" s="27" t="s">
        <v>1</v>
      </c>
      <c r="E31" s="27" t="s">
        <v>1</v>
      </c>
      <c r="F31" s="28">
        <v>5791.06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488</v>
      </c>
      <c r="C33" s="1"/>
      <c r="D33" s="1"/>
      <c r="E33" s="1"/>
      <c r="F33" s="1"/>
      <c r="G33" s="1"/>
    </row>
    <row r="34" spans="1:7" ht="12.75" customHeight="1">
      <c r="A34" s="1"/>
      <c r="B34" s="2" t="s">
        <v>28</v>
      </c>
      <c r="C34" s="1"/>
      <c r="D34" s="1"/>
      <c r="E34" s="1"/>
      <c r="F34" s="1"/>
      <c r="G34" s="1"/>
    </row>
    <row r="35" spans="1:7" ht="12.75" customHeight="1">
      <c r="A35" s="1"/>
      <c r="B35" s="2" t="s">
        <v>109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1963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1964</v>
      </c>
      <c r="B7" s="14" t="s">
        <v>1965</v>
      </c>
      <c r="C7" s="11" t="s">
        <v>1</v>
      </c>
      <c r="D7" s="11" t="s">
        <v>1</v>
      </c>
      <c r="E7" s="15">
        <v>54000</v>
      </c>
      <c r="F7" s="16">
        <v>775.01</v>
      </c>
      <c r="G7" s="17">
        <v>0.1117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775.01</v>
      </c>
      <c r="G8" s="19">
        <v>0.1117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775.01</v>
      </c>
      <c r="G9" s="19">
        <v>0.1117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1943</v>
      </c>
      <c r="B12" s="14" t="s">
        <v>1944</v>
      </c>
      <c r="C12" s="11" t="s">
        <v>1945</v>
      </c>
      <c r="D12" s="11" t="s">
        <v>37</v>
      </c>
      <c r="E12" s="15">
        <v>1050000</v>
      </c>
      <c r="F12" s="16">
        <v>1066.17</v>
      </c>
      <c r="G12" s="17">
        <v>0.1536</v>
      </c>
    </row>
    <row r="13" spans="1:7" ht="12.75" customHeight="1">
      <c r="A13" s="13" t="s">
        <v>1608</v>
      </c>
      <c r="B13" s="14" t="s">
        <v>1591</v>
      </c>
      <c r="C13" s="11" t="s">
        <v>1609</v>
      </c>
      <c r="D13" s="11" t="s">
        <v>875</v>
      </c>
      <c r="E13" s="15">
        <v>1000000</v>
      </c>
      <c r="F13" s="16">
        <v>1012.38</v>
      </c>
      <c r="G13" s="17">
        <v>0.1459</v>
      </c>
    </row>
    <row r="14" spans="1:7" ht="12.75" customHeight="1">
      <c r="A14" s="13" t="s">
        <v>1941</v>
      </c>
      <c r="B14" s="14" t="s">
        <v>1023</v>
      </c>
      <c r="C14" s="11" t="s">
        <v>1942</v>
      </c>
      <c r="D14" s="11" t="s">
        <v>55</v>
      </c>
      <c r="E14" s="15">
        <v>1000000</v>
      </c>
      <c r="F14" s="16">
        <v>1004.01</v>
      </c>
      <c r="G14" s="17">
        <v>0.1447</v>
      </c>
    </row>
    <row r="15" spans="1:7" ht="12.75" customHeight="1">
      <c r="A15" s="13" t="s">
        <v>890</v>
      </c>
      <c r="B15" s="14" t="s">
        <v>891</v>
      </c>
      <c r="C15" s="11" t="s">
        <v>892</v>
      </c>
      <c r="D15" s="11" t="s">
        <v>729</v>
      </c>
      <c r="E15" s="15">
        <v>900000</v>
      </c>
      <c r="F15" s="16">
        <v>1002</v>
      </c>
      <c r="G15" s="17">
        <v>0.1444</v>
      </c>
    </row>
    <row r="16" spans="1:7" ht="12.75" customHeight="1">
      <c r="A16" s="13" t="s">
        <v>1957</v>
      </c>
      <c r="B16" s="14" t="s">
        <v>915</v>
      </c>
      <c r="C16" s="11" t="s">
        <v>1958</v>
      </c>
      <c r="D16" s="11" t="s">
        <v>55</v>
      </c>
      <c r="E16" s="15">
        <v>600000</v>
      </c>
      <c r="F16" s="16">
        <v>671.01</v>
      </c>
      <c r="G16" s="17">
        <v>0.0967</v>
      </c>
    </row>
    <row r="17" spans="1:7" ht="12.75" customHeight="1">
      <c r="A17" s="13" t="s">
        <v>1931</v>
      </c>
      <c r="B17" s="14" t="s">
        <v>1932</v>
      </c>
      <c r="C17" s="11" t="s">
        <v>1933</v>
      </c>
      <c r="D17" s="11" t="s">
        <v>37</v>
      </c>
      <c r="E17" s="15">
        <v>550000</v>
      </c>
      <c r="F17" s="16">
        <v>558.76</v>
      </c>
      <c r="G17" s="17">
        <v>0.0805</v>
      </c>
    </row>
    <row r="18" spans="1:7" ht="12.75" customHeight="1">
      <c r="A18" s="13" t="s">
        <v>1959</v>
      </c>
      <c r="B18" s="14" t="s">
        <v>873</v>
      </c>
      <c r="C18" s="11" t="s">
        <v>1960</v>
      </c>
      <c r="D18" s="11" t="s">
        <v>875</v>
      </c>
      <c r="E18" s="15">
        <v>380000</v>
      </c>
      <c r="F18" s="16">
        <v>383.68</v>
      </c>
      <c r="G18" s="17">
        <v>0.0553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5698.01</v>
      </c>
      <c r="G19" s="19">
        <v>0.8211</v>
      </c>
    </row>
    <row r="20" spans="1:7" ht="12.75" customHeight="1">
      <c r="A20" s="1"/>
      <c r="B20" s="10" t="s">
        <v>20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920</v>
      </c>
      <c r="B21" s="14" t="s">
        <v>921</v>
      </c>
      <c r="C21" s="11" t="s">
        <v>922</v>
      </c>
      <c r="D21" s="11" t="s">
        <v>923</v>
      </c>
      <c r="E21" s="15">
        <v>50000</v>
      </c>
      <c r="F21" s="16">
        <v>50.73</v>
      </c>
      <c r="G21" s="17">
        <v>0.0073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50.73</v>
      </c>
      <c r="G22" s="19">
        <v>0.0073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5748.74</v>
      </c>
      <c r="G23" s="19">
        <v>0.8284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23</v>
      </c>
      <c r="B25" s="14" t="s">
        <v>24</v>
      </c>
      <c r="C25" s="11" t="s">
        <v>1</v>
      </c>
      <c r="D25" s="11" t="s">
        <v>25</v>
      </c>
      <c r="E25" s="15"/>
      <c r="F25" s="16">
        <v>45</v>
      </c>
      <c r="G25" s="17">
        <v>0.0065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45</v>
      </c>
      <c r="G26" s="19">
        <v>0.0065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45</v>
      </c>
      <c r="G27" s="19">
        <v>0.0065</v>
      </c>
    </row>
    <row r="28" spans="1:7" ht="12.75" customHeight="1">
      <c r="A28" s="1"/>
      <c r="B28" s="20" t="s">
        <v>26</v>
      </c>
      <c r="C28" s="11" t="s">
        <v>1</v>
      </c>
      <c r="D28" s="22" t="s">
        <v>1</v>
      </c>
      <c r="E28" s="11" t="s">
        <v>1</v>
      </c>
      <c r="F28" s="25">
        <v>371.45</v>
      </c>
      <c r="G28" s="19">
        <v>0.0534</v>
      </c>
    </row>
    <row r="29" spans="1:7" ht="12.75" customHeight="1">
      <c r="A29" s="1"/>
      <c r="B29" s="26" t="s">
        <v>27</v>
      </c>
      <c r="C29" s="27" t="s">
        <v>1</v>
      </c>
      <c r="D29" s="27" t="s">
        <v>1</v>
      </c>
      <c r="E29" s="27" t="s">
        <v>1</v>
      </c>
      <c r="F29" s="28">
        <v>6940.2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488</v>
      </c>
      <c r="C31" s="1"/>
      <c r="D31" s="1"/>
      <c r="E31" s="1"/>
      <c r="F31" s="1"/>
      <c r="G31" s="1"/>
    </row>
    <row r="32" spans="1:7" ht="12.75" customHeight="1">
      <c r="A32" s="1"/>
      <c r="B32" s="2" t="s">
        <v>28</v>
      </c>
      <c r="C32" s="1"/>
      <c r="D32" s="1"/>
      <c r="E32" s="1"/>
      <c r="F32" s="1"/>
      <c r="G32" s="1"/>
    </row>
    <row r="33" spans="1:7" ht="12.75" customHeight="1">
      <c r="A33" s="1"/>
      <c r="B33" s="2" t="s">
        <v>109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25">
      <selection activeCell="E36" sqref="E3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648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74000</v>
      </c>
      <c r="F7" s="16">
        <v>922.19</v>
      </c>
      <c r="G7" s="17">
        <v>0.0975</v>
      </c>
    </row>
    <row r="8" spans="1:7" ht="12.75" customHeight="1">
      <c r="A8" s="13" t="s">
        <v>498</v>
      </c>
      <c r="B8" s="14" t="s">
        <v>499</v>
      </c>
      <c r="C8" s="11" t="s">
        <v>500</v>
      </c>
      <c r="D8" s="11" t="s">
        <v>501</v>
      </c>
      <c r="E8" s="15">
        <v>52000</v>
      </c>
      <c r="F8" s="16">
        <v>558.4</v>
      </c>
      <c r="G8" s="17">
        <v>0.059</v>
      </c>
    </row>
    <row r="9" spans="1:7" ht="12.75" customHeight="1">
      <c r="A9" s="13" t="s">
        <v>524</v>
      </c>
      <c r="B9" s="14" t="s">
        <v>525</v>
      </c>
      <c r="C9" s="11" t="s">
        <v>526</v>
      </c>
      <c r="D9" s="11" t="s">
        <v>527</v>
      </c>
      <c r="E9" s="15">
        <v>50000</v>
      </c>
      <c r="F9" s="16">
        <v>414.98</v>
      </c>
      <c r="G9" s="17">
        <v>0.0439</v>
      </c>
    </row>
    <row r="10" spans="1:7" ht="12.75" customHeight="1">
      <c r="A10" s="13" t="s">
        <v>650</v>
      </c>
      <c r="B10" s="14" t="s">
        <v>651</v>
      </c>
      <c r="C10" s="11" t="s">
        <v>652</v>
      </c>
      <c r="D10" s="11" t="s">
        <v>653</v>
      </c>
      <c r="E10" s="15">
        <v>31000</v>
      </c>
      <c r="F10" s="16">
        <v>290.5</v>
      </c>
      <c r="G10" s="17">
        <v>0.0307</v>
      </c>
    </row>
    <row r="11" spans="1:7" ht="12.75" customHeight="1">
      <c r="A11" s="13" t="s">
        <v>594</v>
      </c>
      <c r="B11" s="14" t="s">
        <v>595</v>
      </c>
      <c r="C11" s="11" t="s">
        <v>596</v>
      </c>
      <c r="D11" s="11" t="s">
        <v>517</v>
      </c>
      <c r="E11" s="15">
        <v>9500</v>
      </c>
      <c r="F11" s="16">
        <v>278.71</v>
      </c>
      <c r="G11" s="17">
        <v>0.0295</v>
      </c>
    </row>
    <row r="12" spans="1:7" ht="12.75" customHeight="1">
      <c r="A12" s="13" t="s">
        <v>654</v>
      </c>
      <c r="B12" s="14" t="s">
        <v>655</v>
      </c>
      <c r="C12" s="11" t="s">
        <v>656</v>
      </c>
      <c r="D12" s="11" t="s">
        <v>509</v>
      </c>
      <c r="E12" s="15">
        <v>20000</v>
      </c>
      <c r="F12" s="16">
        <v>252.34</v>
      </c>
      <c r="G12" s="17">
        <v>0.0267</v>
      </c>
    </row>
    <row r="13" spans="1:7" ht="12.75" customHeight="1">
      <c r="A13" s="13" t="s">
        <v>521</v>
      </c>
      <c r="B13" s="14" t="s">
        <v>522</v>
      </c>
      <c r="C13" s="11" t="s">
        <v>523</v>
      </c>
      <c r="D13" s="11" t="s">
        <v>501</v>
      </c>
      <c r="E13" s="15">
        <v>9000</v>
      </c>
      <c r="F13" s="16">
        <v>235.74</v>
      </c>
      <c r="G13" s="17">
        <v>0.0249</v>
      </c>
    </row>
    <row r="14" spans="1:7" ht="12.75" customHeight="1">
      <c r="A14" s="13" t="s">
        <v>532</v>
      </c>
      <c r="B14" s="14" t="s">
        <v>533</v>
      </c>
      <c r="C14" s="11" t="s">
        <v>534</v>
      </c>
      <c r="D14" s="11" t="s">
        <v>497</v>
      </c>
      <c r="E14" s="15">
        <v>30000</v>
      </c>
      <c r="F14" s="16">
        <v>229.05</v>
      </c>
      <c r="G14" s="17">
        <v>0.0242</v>
      </c>
    </row>
    <row r="15" spans="1:7" ht="12.75" customHeight="1">
      <c r="A15" s="13" t="s">
        <v>657</v>
      </c>
      <c r="B15" s="14" t="s">
        <v>658</v>
      </c>
      <c r="C15" s="11" t="s">
        <v>659</v>
      </c>
      <c r="D15" s="11" t="s">
        <v>509</v>
      </c>
      <c r="E15" s="15">
        <v>50000</v>
      </c>
      <c r="F15" s="16">
        <v>221.2</v>
      </c>
      <c r="G15" s="17">
        <v>0.0234</v>
      </c>
    </row>
    <row r="16" spans="1:7" ht="12.75" customHeight="1">
      <c r="A16" s="13" t="s">
        <v>518</v>
      </c>
      <c r="B16" s="14" t="s">
        <v>519</v>
      </c>
      <c r="C16" s="11" t="s">
        <v>520</v>
      </c>
      <c r="D16" s="11" t="s">
        <v>497</v>
      </c>
      <c r="E16" s="15">
        <v>80000</v>
      </c>
      <c r="F16" s="16">
        <v>210.32</v>
      </c>
      <c r="G16" s="17">
        <v>0.0222</v>
      </c>
    </row>
    <row r="17" spans="1:7" ht="12.75" customHeight="1">
      <c r="A17" s="13" t="s">
        <v>502</v>
      </c>
      <c r="B17" s="14" t="s">
        <v>503</v>
      </c>
      <c r="C17" s="11" t="s">
        <v>504</v>
      </c>
      <c r="D17" s="11" t="s">
        <v>505</v>
      </c>
      <c r="E17" s="15">
        <v>15000</v>
      </c>
      <c r="F17" s="16">
        <v>206.18</v>
      </c>
      <c r="G17" s="17">
        <v>0.0218</v>
      </c>
    </row>
    <row r="18" spans="1:7" ht="12.75" customHeight="1">
      <c r="A18" s="13" t="s">
        <v>514</v>
      </c>
      <c r="B18" s="14" t="s">
        <v>515</v>
      </c>
      <c r="C18" s="11" t="s">
        <v>516</v>
      </c>
      <c r="D18" s="11" t="s">
        <v>517</v>
      </c>
      <c r="E18" s="15">
        <v>79200</v>
      </c>
      <c r="F18" s="16">
        <v>199.94</v>
      </c>
      <c r="G18" s="17">
        <v>0.0211</v>
      </c>
    </row>
    <row r="19" spans="1:7" ht="12.75" customHeight="1">
      <c r="A19" s="13" t="s">
        <v>535</v>
      </c>
      <c r="B19" s="14" t="s">
        <v>536</v>
      </c>
      <c r="C19" s="11" t="s">
        <v>537</v>
      </c>
      <c r="D19" s="11" t="s">
        <v>538</v>
      </c>
      <c r="E19" s="15">
        <v>5250</v>
      </c>
      <c r="F19" s="16">
        <v>195.21</v>
      </c>
      <c r="G19" s="17">
        <v>0.0206</v>
      </c>
    </row>
    <row r="20" spans="1:7" ht="12.75" customHeight="1">
      <c r="A20" s="13" t="s">
        <v>564</v>
      </c>
      <c r="B20" s="14" t="s">
        <v>565</v>
      </c>
      <c r="C20" s="11" t="s">
        <v>566</v>
      </c>
      <c r="D20" s="11" t="s">
        <v>531</v>
      </c>
      <c r="E20" s="15">
        <v>4000</v>
      </c>
      <c r="F20" s="16">
        <v>190.3</v>
      </c>
      <c r="G20" s="17">
        <v>0.0201</v>
      </c>
    </row>
    <row r="21" spans="1:7" ht="12.75" customHeight="1">
      <c r="A21" s="13" t="s">
        <v>528</v>
      </c>
      <c r="B21" s="14" t="s">
        <v>529</v>
      </c>
      <c r="C21" s="11" t="s">
        <v>530</v>
      </c>
      <c r="D21" s="11" t="s">
        <v>531</v>
      </c>
      <c r="E21" s="15">
        <v>37000</v>
      </c>
      <c r="F21" s="16">
        <v>186.18</v>
      </c>
      <c r="G21" s="17">
        <v>0.0197</v>
      </c>
    </row>
    <row r="22" spans="1:7" ht="12.75" customHeight="1">
      <c r="A22" s="13" t="s">
        <v>542</v>
      </c>
      <c r="B22" s="14" t="s">
        <v>543</v>
      </c>
      <c r="C22" s="11" t="s">
        <v>544</v>
      </c>
      <c r="D22" s="11" t="s">
        <v>517</v>
      </c>
      <c r="E22" s="15">
        <v>20000</v>
      </c>
      <c r="F22" s="16">
        <v>184.51</v>
      </c>
      <c r="G22" s="17">
        <v>0.0195</v>
      </c>
    </row>
    <row r="23" spans="1:7" ht="12.75" customHeight="1">
      <c r="A23" s="13" t="s">
        <v>660</v>
      </c>
      <c r="B23" s="14" t="s">
        <v>661</v>
      </c>
      <c r="C23" s="11" t="s">
        <v>662</v>
      </c>
      <c r="D23" s="11" t="s">
        <v>560</v>
      </c>
      <c r="E23" s="15">
        <v>100000</v>
      </c>
      <c r="F23" s="16">
        <v>178.8</v>
      </c>
      <c r="G23" s="17">
        <v>0.0189</v>
      </c>
    </row>
    <row r="24" spans="1:7" ht="12.75" customHeight="1">
      <c r="A24" s="13" t="s">
        <v>548</v>
      </c>
      <c r="B24" s="14" t="s">
        <v>549</v>
      </c>
      <c r="C24" s="11" t="s">
        <v>550</v>
      </c>
      <c r="D24" s="11" t="s">
        <v>497</v>
      </c>
      <c r="E24" s="15">
        <v>15000</v>
      </c>
      <c r="F24" s="16">
        <v>176.35</v>
      </c>
      <c r="G24" s="17">
        <v>0.0186</v>
      </c>
    </row>
    <row r="25" spans="1:7" ht="12.75" customHeight="1">
      <c r="A25" s="13" t="s">
        <v>561</v>
      </c>
      <c r="B25" s="14" t="s">
        <v>562</v>
      </c>
      <c r="C25" s="11" t="s">
        <v>563</v>
      </c>
      <c r="D25" s="11" t="s">
        <v>517</v>
      </c>
      <c r="E25" s="15">
        <v>15000</v>
      </c>
      <c r="F25" s="16">
        <v>167.12</v>
      </c>
      <c r="G25" s="17">
        <v>0.0177</v>
      </c>
    </row>
    <row r="26" spans="1:7" ht="12.75" customHeight="1">
      <c r="A26" s="13" t="s">
        <v>663</v>
      </c>
      <c r="B26" s="14" t="s">
        <v>664</v>
      </c>
      <c r="C26" s="11" t="s">
        <v>665</v>
      </c>
      <c r="D26" s="11" t="s">
        <v>666</v>
      </c>
      <c r="E26" s="15">
        <v>6000</v>
      </c>
      <c r="F26" s="16">
        <v>141.52</v>
      </c>
      <c r="G26" s="17">
        <v>0.015</v>
      </c>
    </row>
    <row r="27" spans="1:7" ht="12.75" customHeight="1">
      <c r="A27" s="13" t="s">
        <v>510</v>
      </c>
      <c r="B27" s="14" t="s">
        <v>511</v>
      </c>
      <c r="C27" s="11" t="s">
        <v>512</v>
      </c>
      <c r="D27" s="11" t="s">
        <v>513</v>
      </c>
      <c r="E27" s="15">
        <v>9000</v>
      </c>
      <c r="F27" s="16">
        <v>140.3</v>
      </c>
      <c r="G27" s="17">
        <v>0.0148</v>
      </c>
    </row>
    <row r="28" spans="1:7" ht="12.75" customHeight="1">
      <c r="A28" s="13" t="s">
        <v>667</v>
      </c>
      <c r="B28" s="14" t="s">
        <v>668</v>
      </c>
      <c r="C28" s="11" t="s">
        <v>669</v>
      </c>
      <c r="D28" s="11" t="s">
        <v>670</v>
      </c>
      <c r="E28" s="15">
        <v>15000</v>
      </c>
      <c r="F28" s="16">
        <v>130.59</v>
      </c>
      <c r="G28" s="17">
        <v>0.0138</v>
      </c>
    </row>
    <row r="29" spans="1:7" ht="12.75" customHeight="1">
      <c r="A29" s="13" t="s">
        <v>671</v>
      </c>
      <c r="B29" s="14" t="s">
        <v>672</v>
      </c>
      <c r="C29" s="11" t="s">
        <v>673</v>
      </c>
      <c r="D29" s="11" t="s">
        <v>573</v>
      </c>
      <c r="E29" s="15">
        <v>46500</v>
      </c>
      <c r="F29" s="16">
        <v>109.44</v>
      </c>
      <c r="G29" s="17">
        <v>0.0116</v>
      </c>
    </row>
    <row r="30" spans="1:7" ht="12.75" customHeight="1">
      <c r="A30" s="13" t="s">
        <v>674</v>
      </c>
      <c r="B30" s="14" t="s">
        <v>675</v>
      </c>
      <c r="C30" s="11" t="s">
        <v>676</v>
      </c>
      <c r="D30" s="11" t="s">
        <v>501</v>
      </c>
      <c r="E30" s="15">
        <v>2500</v>
      </c>
      <c r="F30" s="16">
        <v>92.15</v>
      </c>
      <c r="G30" s="17">
        <v>0.0097</v>
      </c>
    </row>
    <row r="31" spans="1:7" ht="12.75" customHeight="1">
      <c r="A31" s="13" t="s">
        <v>677</v>
      </c>
      <c r="B31" s="14" t="s">
        <v>678</v>
      </c>
      <c r="C31" s="11" t="s">
        <v>679</v>
      </c>
      <c r="D31" s="11" t="s">
        <v>653</v>
      </c>
      <c r="E31" s="15">
        <v>45000</v>
      </c>
      <c r="F31" s="16">
        <v>88.76</v>
      </c>
      <c r="G31" s="17">
        <v>0.0094</v>
      </c>
    </row>
    <row r="32" spans="1:7" ht="12.75" customHeight="1">
      <c r="A32" s="13" t="s">
        <v>680</v>
      </c>
      <c r="B32" s="14" t="s">
        <v>681</v>
      </c>
      <c r="C32" s="11" t="s">
        <v>682</v>
      </c>
      <c r="D32" s="11" t="s">
        <v>683</v>
      </c>
      <c r="E32" s="15">
        <v>50000</v>
      </c>
      <c r="F32" s="16">
        <v>88</v>
      </c>
      <c r="G32" s="17">
        <v>0.0093</v>
      </c>
    </row>
    <row r="33" spans="1:7" ht="12.75" customHeight="1">
      <c r="A33" s="13" t="s">
        <v>684</v>
      </c>
      <c r="B33" s="14" t="s">
        <v>685</v>
      </c>
      <c r="C33" s="11" t="s">
        <v>686</v>
      </c>
      <c r="D33" s="11" t="s">
        <v>501</v>
      </c>
      <c r="E33" s="15">
        <v>12500</v>
      </c>
      <c r="F33" s="16">
        <v>85.8</v>
      </c>
      <c r="G33" s="17">
        <v>0.0091</v>
      </c>
    </row>
    <row r="34" spans="1:7" ht="12.75" customHeight="1">
      <c r="A34" s="13" t="s">
        <v>687</v>
      </c>
      <c r="B34" s="14" t="s">
        <v>688</v>
      </c>
      <c r="C34" s="11" t="s">
        <v>689</v>
      </c>
      <c r="D34" s="11" t="s">
        <v>527</v>
      </c>
      <c r="E34" s="15">
        <v>1800</v>
      </c>
      <c r="F34" s="16">
        <v>84</v>
      </c>
      <c r="G34" s="17">
        <v>0.0089</v>
      </c>
    </row>
    <row r="35" spans="1:7" ht="12.75" customHeight="1">
      <c r="A35" s="13" t="s">
        <v>690</v>
      </c>
      <c r="B35" s="14" t="s">
        <v>691</v>
      </c>
      <c r="C35" s="11" t="s">
        <v>692</v>
      </c>
      <c r="D35" s="11" t="s">
        <v>693</v>
      </c>
      <c r="E35" s="15">
        <v>36000</v>
      </c>
      <c r="F35" s="16">
        <v>80.89</v>
      </c>
      <c r="G35" s="17">
        <v>0.0085</v>
      </c>
    </row>
    <row r="36" spans="1:7" ht="12.75" customHeight="1">
      <c r="A36" s="13" t="s">
        <v>694</v>
      </c>
      <c r="B36" s="14" t="s">
        <v>695</v>
      </c>
      <c r="C36" s="11" t="s">
        <v>696</v>
      </c>
      <c r="D36" s="11" t="s">
        <v>527</v>
      </c>
      <c r="E36" s="15">
        <v>1700</v>
      </c>
      <c r="F36" s="16">
        <v>77.58</v>
      </c>
      <c r="G36" s="17">
        <v>0.0082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6417.05</v>
      </c>
      <c r="G37" s="19">
        <v>0.6783</v>
      </c>
    </row>
    <row r="38" spans="1:7" ht="12.75" customHeight="1">
      <c r="A38" s="1"/>
      <c r="B38" s="20" t="s">
        <v>603</v>
      </c>
      <c r="C38" s="22" t="s">
        <v>1</v>
      </c>
      <c r="D38" s="22" t="s">
        <v>1</v>
      </c>
      <c r="E38" s="22" t="s">
        <v>1</v>
      </c>
      <c r="F38" s="23" t="s">
        <v>21</v>
      </c>
      <c r="G38" s="24" t="s">
        <v>21</v>
      </c>
    </row>
    <row r="39" spans="1:7" ht="12.75" customHeight="1">
      <c r="A39" s="1"/>
      <c r="B39" s="20" t="s">
        <v>13</v>
      </c>
      <c r="C39" s="22" t="s">
        <v>1</v>
      </c>
      <c r="D39" s="22" t="s">
        <v>1</v>
      </c>
      <c r="E39" s="22" t="s">
        <v>1</v>
      </c>
      <c r="F39" s="23" t="s">
        <v>21</v>
      </c>
      <c r="G39" s="24" t="s">
        <v>21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6417.05</v>
      </c>
      <c r="G40" s="19">
        <v>0.6783</v>
      </c>
    </row>
    <row r="41" spans="1:7" ht="12.75" customHeight="1">
      <c r="A41" s="1"/>
      <c r="B41" s="10" t="s">
        <v>9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"/>
      <c r="B42" s="10" t="s">
        <v>697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698</v>
      </c>
      <c r="B43" s="14" t="s">
        <v>699</v>
      </c>
      <c r="C43" s="11" t="s">
        <v>1</v>
      </c>
      <c r="D43" s="11" t="s">
        <v>1</v>
      </c>
      <c r="E43" s="15">
        <v>-17000</v>
      </c>
      <c r="F43" s="16">
        <v>-183.91</v>
      </c>
      <c r="G43" s="17">
        <v>-0.0194</v>
      </c>
    </row>
    <row r="44" spans="1:7" ht="12.75" customHeight="1">
      <c r="A44" s="13" t="s">
        <v>700</v>
      </c>
      <c r="B44" s="14" t="s">
        <v>701</v>
      </c>
      <c r="C44" s="11" t="s">
        <v>1</v>
      </c>
      <c r="D44" s="11" t="s">
        <v>1</v>
      </c>
      <c r="E44" s="15">
        <v>-79200</v>
      </c>
      <c r="F44" s="16">
        <v>-201.29</v>
      </c>
      <c r="G44" s="17">
        <v>-0.0213</v>
      </c>
    </row>
    <row r="45" spans="1:7" ht="12.75" customHeight="1">
      <c r="A45" s="13" t="s">
        <v>702</v>
      </c>
      <c r="B45" s="14" t="s">
        <v>703</v>
      </c>
      <c r="C45" s="11" t="s">
        <v>1</v>
      </c>
      <c r="D45" s="11" t="s">
        <v>1</v>
      </c>
      <c r="E45" s="15">
        <v>-29000</v>
      </c>
      <c r="F45" s="16">
        <v>-363.4</v>
      </c>
      <c r="G45" s="17">
        <v>-0.0384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-748.6</v>
      </c>
      <c r="G46" s="19">
        <v>-0.0791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-748.6</v>
      </c>
      <c r="G47" s="19">
        <v>-0.0791</v>
      </c>
    </row>
    <row r="48" spans="1:7" ht="12.75" customHeight="1">
      <c r="A48" s="1"/>
      <c r="B48" s="10" t="s">
        <v>15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"/>
      <c r="B49" s="10" t="s">
        <v>16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3" t="s">
        <v>704</v>
      </c>
      <c r="B50" s="14" t="s">
        <v>705</v>
      </c>
      <c r="C50" s="11" t="s">
        <v>706</v>
      </c>
      <c r="D50" s="11" t="s">
        <v>55</v>
      </c>
      <c r="E50" s="15">
        <v>700000</v>
      </c>
      <c r="F50" s="16">
        <v>764.3</v>
      </c>
      <c r="G50" s="17">
        <v>0.0808</v>
      </c>
    </row>
    <row r="51" spans="1:7" ht="12.75" customHeight="1">
      <c r="A51" s="13" t="s">
        <v>409</v>
      </c>
      <c r="B51" s="14" t="s">
        <v>2031</v>
      </c>
      <c r="C51" s="11" t="s">
        <v>410</v>
      </c>
      <c r="D51" s="11" t="s">
        <v>19</v>
      </c>
      <c r="E51" s="15">
        <v>500000</v>
      </c>
      <c r="F51" s="16">
        <v>511.88</v>
      </c>
      <c r="G51" s="17">
        <v>0.0541</v>
      </c>
    </row>
    <row r="52" spans="1:7" ht="12.7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1276.18</v>
      </c>
      <c r="G52" s="19">
        <v>0.1349</v>
      </c>
    </row>
    <row r="53" spans="1:7" ht="12.75" customHeight="1">
      <c r="A53" s="1"/>
      <c r="B53" s="20" t="s">
        <v>20</v>
      </c>
      <c r="C53" s="22" t="s">
        <v>1</v>
      </c>
      <c r="D53" s="22" t="s">
        <v>1</v>
      </c>
      <c r="E53" s="22" t="s">
        <v>1</v>
      </c>
      <c r="F53" s="23" t="s">
        <v>21</v>
      </c>
      <c r="G53" s="24" t="s">
        <v>21</v>
      </c>
    </row>
    <row r="54" spans="1:7" ht="12.75" customHeight="1">
      <c r="A54" s="1"/>
      <c r="B54" s="20" t="s">
        <v>13</v>
      </c>
      <c r="C54" s="22" t="s">
        <v>1</v>
      </c>
      <c r="D54" s="22" t="s">
        <v>1</v>
      </c>
      <c r="E54" s="22" t="s">
        <v>1</v>
      </c>
      <c r="F54" s="23" t="s">
        <v>21</v>
      </c>
      <c r="G54" s="24" t="s">
        <v>21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1276.18</v>
      </c>
      <c r="G55" s="19">
        <v>0.1349</v>
      </c>
    </row>
    <row r="56" spans="1:7" ht="12.75" customHeight="1">
      <c r="A56" s="1"/>
      <c r="B56" s="10" t="s">
        <v>108</v>
      </c>
      <c r="C56" s="11" t="s">
        <v>1</v>
      </c>
      <c r="D56" s="11" t="s">
        <v>1</v>
      </c>
      <c r="E56" s="11" t="s">
        <v>1</v>
      </c>
      <c r="F56" s="1"/>
      <c r="G56" s="12" t="s">
        <v>1</v>
      </c>
    </row>
    <row r="57" spans="1:7" ht="12.75" customHeight="1">
      <c r="A57" s="1"/>
      <c r="B57" s="10" t="s">
        <v>707</v>
      </c>
      <c r="C57" s="11" t="s">
        <v>1</v>
      </c>
      <c r="D57" s="30"/>
      <c r="E57" s="11" t="s">
        <v>1</v>
      </c>
      <c r="F57" s="1"/>
      <c r="G57" s="12" t="s">
        <v>1</v>
      </c>
    </row>
    <row r="58" spans="1:7" ht="12.75" customHeight="1">
      <c r="A58" s="13" t="s">
        <v>708</v>
      </c>
      <c r="B58" s="14" t="s">
        <v>495</v>
      </c>
      <c r="C58" s="11" t="s">
        <v>1</v>
      </c>
      <c r="D58" s="31"/>
      <c r="E58" s="32" t="s">
        <v>1</v>
      </c>
      <c r="F58" s="16">
        <v>200</v>
      </c>
      <c r="G58" s="17">
        <v>0.0211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200</v>
      </c>
      <c r="G59" s="19">
        <v>0.0211</v>
      </c>
    </row>
    <row r="60" spans="1:7" ht="12.7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200</v>
      </c>
      <c r="G60" s="19">
        <v>0.0211</v>
      </c>
    </row>
    <row r="61" spans="1:7" ht="12.75" customHeight="1">
      <c r="A61" s="1"/>
      <c r="B61" s="10" t="s">
        <v>22</v>
      </c>
      <c r="C61" s="11" t="s">
        <v>1</v>
      </c>
      <c r="D61" s="11" t="s">
        <v>1</v>
      </c>
      <c r="E61" s="11" t="s">
        <v>1</v>
      </c>
      <c r="F61" s="1"/>
      <c r="G61" s="12" t="s">
        <v>1</v>
      </c>
    </row>
    <row r="62" spans="1:7" ht="12.75" customHeight="1">
      <c r="A62" s="13" t="s">
        <v>23</v>
      </c>
      <c r="B62" s="14" t="s">
        <v>24</v>
      </c>
      <c r="C62" s="11" t="s">
        <v>1</v>
      </c>
      <c r="D62" s="11" t="s">
        <v>25</v>
      </c>
      <c r="E62" s="15"/>
      <c r="F62" s="16">
        <v>10</v>
      </c>
      <c r="G62" s="17">
        <v>0.0011</v>
      </c>
    </row>
    <row r="63" spans="1:7" ht="12.75" customHeight="1">
      <c r="A63" s="1"/>
      <c r="B63" s="10" t="s">
        <v>13</v>
      </c>
      <c r="C63" s="11" t="s">
        <v>1</v>
      </c>
      <c r="D63" s="11" t="s">
        <v>1</v>
      </c>
      <c r="E63" s="11" t="s">
        <v>1</v>
      </c>
      <c r="F63" s="18">
        <v>10</v>
      </c>
      <c r="G63" s="19">
        <v>0.0011</v>
      </c>
    </row>
    <row r="64" spans="1:7" ht="12.75" customHeight="1">
      <c r="A64" s="1"/>
      <c r="B64" s="20" t="s">
        <v>14</v>
      </c>
      <c r="C64" s="21" t="s">
        <v>1</v>
      </c>
      <c r="D64" s="22" t="s">
        <v>1</v>
      </c>
      <c r="E64" s="21" t="s">
        <v>1</v>
      </c>
      <c r="F64" s="18">
        <v>10</v>
      </c>
      <c r="G64" s="19">
        <v>0.0011</v>
      </c>
    </row>
    <row r="65" spans="1:7" ht="12.75" customHeight="1">
      <c r="A65" s="1"/>
      <c r="B65" s="20" t="s">
        <v>26</v>
      </c>
      <c r="C65" s="11" t="s">
        <v>1</v>
      </c>
      <c r="D65" s="22" t="s">
        <v>1</v>
      </c>
      <c r="E65" s="11" t="s">
        <v>1</v>
      </c>
      <c r="F65" s="25">
        <v>2308.05</v>
      </c>
      <c r="G65" s="19">
        <v>0.2437</v>
      </c>
    </row>
    <row r="66" spans="1:7" ht="12.75" customHeight="1">
      <c r="A66" s="1"/>
      <c r="B66" s="26" t="s">
        <v>27</v>
      </c>
      <c r="C66" s="27" t="s">
        <v>1</v>
      </c>
      <c r="D66" s="27" t="s">
        <v>1</v>
      </c>
      <c r="E66" s="27" t="s">
        <v>1</v>
      </c>
      <c r="F66" s="28">
        <v>9462.68</v>
      </c>
      <c r="G66" s="29">
        <v>1</v>
      </c>
    </row>
    <row r="67" spans="1:7" ht="12.75" customHeight="1">
      <c r="A67" s="1"/>
      <c r="B67" s="4" t="s">
        <v>1</v>
      </c>
      <c r="C67" s="1"/>
      <c r="D67" s="1"/>
      <c r="E67" s="1"/>
      <c r="F67" s="1"/>
      <c r="G67" s="1"/>
    </row>
    <row r="68" spans="1:7" ht="12.75" customHeight="1">
      <c r="A68" s="1"/>
      <c r="B68" s="2" t="s">
        <v>488</v>
      </c>
      <c r="C68" s="1"/>
      <c r="D68" s="1"/>
      <c r="E68" s="1"/>
      <c r="F68" s="1"/>
      <c r="G68" s="1"/>
    </row>
    <row r="69" spans="1:7" ht="12.75" customHeight="1">
      <c r="A69" s="1"/>
      <c r="B69" s="2" t="s">
        <v>28</v>
      </c>
      <c r="C69" s="1"/>
      <c r="D69" s="1"/>
      <c r="E69" s="1"/>
      <c r="F69" s="1"/>
      <c r="G69" s="1"/>
    </row>
    <row r="70" spans="1:7" ht="12.75" customHeight="1">
      <c r="A70" s="1"/>
      <c r="B70" s="2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1</v>
      </c>
      <c r="C71" s="1"/>
      <c r="D71" s="1"/>
      <c r="E71" s="1"/>
      <c r="F71" s="1"/>
      <c r="G7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1966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40000</v>
      </c>
      <c r="F7" s="16">
        <v>520.38</v>
      </c>
      <c r="G7" s="17">
        <v>0.0938</v>
      </c>
    </row>
    <row r="8" spans="1:7" ht="12.75" customHeight="1">
      <c r="A8" s="13" t="s">
        <v>1964</v>
      </c>
      <c r="B8" s="14" t="s">
        <v>1965</v>
      </c>
      <c r="C8" s="11" t="s">
        <v>1</v>
      </c>
      <c r="D8" s="11" t="s">
        <v>1</v>
      </c>
      <c r="E8" s="15">
        <v>9000</v>
      </c>
      <c r="F8" s="16">
        <v>129.17</v>
      </c>
      <c r="G8" s="17">
        <v>0.0233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649.55</v>
      </c>
      <c r="G9" s="19">
        <v>0.1171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649.55</v>
      </c>
      <c r="G10" s="19">
        <v>0.1171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890</v>
      </c>
      <c r="B13" s="14" t="s">
        <v>891</v>
      </c>
      <c r="C13" s="11" t="s">
        <v>892</v>
      </c>
      <c r="D13" s="11" t="s">
        <v>729</v>
      </c>
      <c r="E13" s="15">
        <v>800000</v>
      </c>
      <c r="F13" s="16">
        <v>890.67</v>
      </c>
      <c r="G13" s="17">
        <v>0.1605</v>
      </c>
    </row>
    <row r="14" spans="1:7" ht="12.75" customHeight="1">
      <c r="A14" s="13" t="s">
        <v>1608</v>
      </c>
      <c r="B14" s="14" t="s">
        <v>1591</v>
      </c>
      <c r="C14" s="11" t="s">
        <v>1609</v>
      </c>
      <c r="D14" s="11" t="s">
        <v>875</v>
      </c>
      <c r="E14" s="15">
        <v>800000</v>
      </c>
      <c r="F14" s="16">
        <v>809.9</v>
      </c>
      <c r="G14" s="17">
        <v>0.1459</v>
      </c>
    </row>
    <row r="15" spans="1:7" ht="12.75" customHeight="1">
      <c r="A15" s="13" t="s">
        <v>1941</v>
      </c>
      <c r="B15" s="14" t="s">
        <v>1023</v>
      </c>
      <c r="C15" s="11" t="s">
        <v>1942</v>
      </c>
      <c r="D15" s="11" t="s">
        <v>55</v>
      </c>
      <c r="E15" s="15">
        <v>800000</v>
      </c>
      <c r="F15" s="16">
        <v>803.21</v>
      </c>
      <c r="G15" s="17">
        <v>0.1447</v>
      </c>
    </row>
    <row r="16" spans="1:7" ht="12.75" customHeight="1">
      <c r="A16" s="13" t="s">
        <v>397</v>
      </c>
      <c r="B16" s="14" t="s">
        <v>398</v>
      </c>
      <c r="C16" s="11" t="s">
        <v>399</v>
      </c>
      <c r="D16" s="11" t="s">
        <v>37</v>
      </c>
      <c r="E16" s="15">
        <v>500000</v>
      </c>
      <c r="F16" s="16">
        <v>506.38</v>
      </c>
      <c r="G16" s="17">
        <v>0.0913</v>
      </c>
    </row>
    <row r="17" spans="1:7" ht="12.75" customHeight="1">
      <c r="A17" s="13" t="s">
        <v>1821</v>
      </c>
      <c r="B17" s="14" t="s">
        <v>1822</v>
      </c>
      <c r="C17" s="11" t="s">
        <v>1823</v>
      </c>
      <c r="D17" s="11" t="s">
        <v>343</v>
      </c>
      <c r="E17" s="15">
        <v>500000</v>
      </c>
      <c r="F17" s="16">
        <v>500.36</v>
      </c>
      <c r="G17" s="17">
        <v>0.0902</v>
      </c>
    </row>
    <row r="18" spans="1:7" ht="12.75" customHeight="1">
      <c r="A18" s="13" t="s">
        <v>1946</v>
      </c>
      <c r="B18" s="14" t="s">
        <v>1947</v>
      </c>
      <c r="C18" s="11" t="s">
        <v>1948</v>
      </c>
      <c r="D18" s="11" t="s">
        <v>37</v>
      </c>
      <c r="E18" s="15">
        <v>450000</v>
      </c>
      <c r="F18" s="16">
        <v>456.93</v>
      </c>
      <c r="G18" s="17">
        <v>0.0823</v>
      </c>
    </row>
    <row r="19" spans="1:7" ht="12.75" customHeight="1">
      <c r="A19" s="13" t="s">
        <v>1931</v>
      </c>
      <c r="B19" s="14" t="s">
        <v>1932</v>
      </c>
      <c r="C19" s="11" t="s">
        <v>1933</v>
      </c>
      <c r="D19" s="11" t="s">
        <v>37</v>
      </c>
      <c r="E19" s="15">
        <v>390000</v>
      </c>
      <c r="F19" s="16">
        <v>396.21</v>
      </c>
      <c r="G19" s="17">
        <v>0.0714</v>
      </c>
    </row>
    <row r="20" spans="1:7" ht="12.75" customHeight="1">
      <c r="A20" s="13" t="s">
        <v>1778</v>
      </c>
      <c r="B20" s="14" t="s">
        <v>1779</v>
      </c>
      <c r="C20" s="11" t="s">
        <v>1780</v>
      </c>
      <c r="D20" s="11" t="s">
        <v>51</v>
      </c>
      <c r="E20" s="15">
        <v>130000</v>
      </c>
      <c r="F20" s="16">
        <v>131.67</v>
      </c>
      <c r="G20" s="17">
        <v>0.0237</v>
      </c>
    </row>
    <row r="21" spans="1:7" ht="12.75" customHeight="1">
      <c r="A21" s="13" t="s">
        <v>1796</v>
      </c>
      <c r="B21" s="14" t="s">
        <v>1797</v>
      </c>
      <c r="C21" s="11" t="s">
        <v>1798</v>
      </c>
      <c r="D21" s="11" t="s">
        <v>55</v>
      </c>
      <c r="E21" s="15">
        <v>80000</v>
      </c>
      <c r="F21" s="16">
        <v>80.79</v>
      </c>
      <c r="G21" s="17">
        <v>0.0146</v>
      </c>
    </row>
    <row r="22" spans="1:7" ht="12.75" customHeight="1">
      <c r="A22" s="13" t="s">
        <v>400</v>
      </c>
      <c r="B22" s="14" t="s">
        <v>401</v>
      </c>
      <c r="C22" s="11" t="s">
        <v>402</v>
      </c>
      <c r="D22" s="11" t="s">
        <v>37</v>
      </c>
      <c r="E22" s="15">
        <v>20000</v>
      </c>
      <c r="F22" s="16">
        <v>20.3</v>
      </c>
      <c r="G22" s="17">
        <v>0.0037</v>
      </c>
    </row>
    <row r="23" spans="1:7" ht="12.75" customHeight="1">
      <c r="A23" s="13" t="s">
        <v>1926</v>
      </c>
      <c r="B23" s="14" t="s">
        <v>910</v>
      </c>
      <c r="C23" s="11" t="s">
        <v>1927</v>
      </c>
      <c r="D23" s="11" t="s">
        <v>55</v>
      </c>
      <c r="E23" s="15">
        <v>10000</v>
      </c>
      <c r="F23" s="16">
        <v>11.19</v>
      </c>
      <c r="G23" s="17">
        <v>0.002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4607.61</v>
      </c>
      <c r="G24" s="19">
        <v>0.8303</v>
      </c>
    </row>
    <row r="25" spans="1:7" ht="12.75" customHeight="1">
      <c r="A25" s="1"/>
      <c r="B25" s="20" t="s">
        <v>20</v>
      </c>
      <c r="C25" s="22" t="s">
        <v>1</v>
      </c>
      <c r="D25" s="22" t="s">
        <v>1</v>
      </c>
      <c r="E25" s="22" t="s">
        <v>1</v>
      </c>
      <c r="F25" s="23" t="s">
        <v>21</v>
      </c>
      <c r="G25" s="24" t="s">
        <v>21</v>
      </c>
    </row>
    <row r="26" spans="1:7" ht="12.7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23" t="s">
        <v>21</v>
      </c>
      <c r="G26" s="24" t="s">
        <v>21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4607.61</v>
      </c>
      <c r="G27" s="19">
        <v>0.8303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23</v>
      </c>
      <c r="B29" s="14" t="s">
        <v>24</v>
      </c>
      <c r="C29" s="11" t="s">
        <v>1</v>
      </c>
      <c r="D29" s="11" t="s">
        <v>25</v>
      </c>
      <c r="E29" s="15"/>
      <c r="F29" s="16">
        <v>19</v>
      </c>
      <c r="G29" s="17">
        <v>0.0034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19</v>
      </c>
      <c r="G30" s="19">
        <v>0.0034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19</v>
      </c>
      <c r="G31" s="19">
        <v>0.0034</v>
      </c>
    </row>
    <row r="32" spans="1:7" ht="12.75" customHeight="1">
      <c r="A32" s="1"/>
      <c r="B32" s="20" t="s">
        <v>26</v>
      </c>
      <c r="C32" s="11" t="s">
        <v>1</v>
      </c>
      <c r="D32" s="22" t="s">
        <v>1</v>
      </c>
      <c r="E32" s="11" t="s">
        <v>1</v>
      </c>
      <c r="F32" s="25">
        <v>273.06</v>
      </c>
      <c r="G32" s="19">
        <v>0.04920000000000001</v>
      </c>
    </row>
    <row r="33" spans="1:7" ht="12.75" customHeight="1">
      <c r="A33" s="1"/>
      <c r="B33" s="26" t="s">
        <v>27</v>
      </c>
      <c r="C33" s="27" t="s">
        <v>1</v>
      </c>
      <c r="D33" s="27" t="s">
        <v>1</v>
      </c>
      <c r="E33" s="27" t="s">
        <v>1</v>
      </c>
      <c r="F33" s="28">
        <v>5549.22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488</v>
      </c>
      <c r="C35" s="1"/>
      <c r="D35" s="1"/>
      <c r="E35" s="1"/>
      <c r="F35" s="1"/>
      <c r="G35" s="1"/>
    </row>
    <row r="36" spans="1:7" ht="12.75" customHeight="1">
      <c r="A36" s="1"/>
      <c r="B36" s="2" t="s">
        <v>28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1967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491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12400</v>
      </c>
      <c r="F7" s="16">
        <v>154.53</v>
      </c>
      <c r="G7" s="17">
        <v>0.0678</v>
      </c>
    </row>
    <row r="8" spans="1:7" ht="12.75" customHeight="1">
      <c r="A8" s="13" t="s">
        <v>502</v>
      </c>
      <c r="B8" s="14" t="s">
        <v>503</v>
      </c>
      <c r="C8" s="11" t="s">
        <v>504</v>
      </c>
      <c r="D8" s="11" t="s">
        <v>505</v>
      </c>
      <c r="E8" s="15">
        <v>10000</v>
      </c>
      <c r="F8" s="16">
        <v>137.45</v>
      </c>
      <c r="G8" s="17">
        <v>0.0603</v>
      </c>
    </row>
    <row r="9" spans="1:7" ht="12.75" customHeight="1">
      <c r="A9" s="13" t="s">
        <v>498</v>
      </c>
      <c r="B9" s="14" t="s">
        <v>499</v>
      </c>
      <c r="C9" s="11" t="s">
        <v>500</v>
      </c>
      <c r="D9" s="11" t="s">
        <v>501</v>
      </c>
      <c r="E9" s="15">
        <v>12450</v>
      </c>
      <c r="F9" s="16">
        <v>133.69</v>
      </c>
      <c r="G9" s="17">
        <v>0.0587</v>
      </c>
    </row>
    <row r="10" spans="1:7" ht="12.75" customHeight="1">
      <c r="A10" s="13" t="s">
        <v>506</v>
      </c>
      <c r="B10" s="14" t="s">
        <v>507</v>
      </c>
      <c r="C10" s="11" t="s">
        <v>508</v>
      </c>
      <c r="D10" s="11" t="s">
        <v>509</v>
      </c>
      <c r="E10" s="15">
        <v>10300</v>
      </c>
      <c r="F10" s="16">
        <v>104.53</v>
      </c>
      <c r="G10" s="17">
        <v>0.0459</v>
      </c>
    </row>
    <row r="11" spans="1:7" ht="12.75" customHeight="1">
      <c r="A11" s="13" t="s">
        <v>514</v>
      </c>
      <c r="B11" s="14" t="s">
        <v>515</v>
      </c>
      <c r="C11" s="11" t="s">
        <v>516</v>
      </c>
      <c r="D11" s="11" t="s">
        <v>517</v>
      </c>
      <c r="E11" s="15">
        <v>38250</v>
      </c>
      <c r="F11" s="16">
        <v>96.56</v>
      </c>
      <c r="G11" s="17">
        <v>0.0424</v>
      </c>
    </row>
    <row r="12" spans="1:7" ht="12.75" customHeight="1">
      <c r="A12" s="13" t="s">
        <v>518</v>
      </c>
      <c r="B12" s="14" t="s">
        <v>519</v>
      </c>
      <c r="C12" s="11" t="s">
        <v>520</v>
      </c>
      <c r="D12" s="11" t="s">
        <v>497</v>
      </c>
      <c r="E12" s="15">
        <v>36000</v>
      </c>
      <c r="F12" s="16">
        <v>94.64</v>
      </c>
      <c r="G12" s="17">
        <v>0.0415</v>
      </c>
    </row>
    <row r="13" spans="1:7" ht="12.75" customHeight="1">
      <c r="A13" s="13" t="s">
        <v>521</v>
      </c>
      <c r="B13" s="14" t="s">
        <v>522</v>
      </c>
      <c r="C13" s="11" t="s">
        <v>523</v>
      </c>
      <c r="D13" s="11" t="s">
        <v>501</v>
      </c>
      <c r="E13" s="15">
        <v>3250</v>
      </c>
      <c r="F13" s="16">
        <v>85.13</v>
      </c>
      <c r="G13" s="17">
        <v>0.0374</v>
      </c>
    </row>
    <row r="14" spans="1:7" ht="12.75" customHeight="1">
      <c r="A14" s="13" t="s">
        <v>510</v>
      </c>
      <c r="B14" s="14" t="s">
        <v>511</v>
      </c>
      <c r="C14" s="11" t="s">
        <v>512</v>
      </c>
      <c r="D14" s="11" t="s">
        <v>513</v>
      </c>
      <c r="E14" s="15">
        <v>5300</v>
      </c>
      <c r="F14" s="16">
        <v>82.62</v>
      </c>
      <c r="G14" s="17">
        <v>0.0363</v>
      </c>
    </row>
    <row r="15" spans="1:7" ht="12.75" customHeight="1">
      <c r="A15" s="13" t="s">
        <v>528</v>
      </c>
      <c r="B15" s="14" t="s">
        <v>529</v>
      </c>
      <c r="C15" s="11" t="s">
        <v>530</v>
      </c>
      <c r="D15" s="11" t="s">
        <v>531</v>
      </c>
      <c r="E15" s="15">
        <v>14200</v>
      </c>
      <c r="F15" s="16">
        <v>71.45</v>
      </c>
      <c r="G15" s="17">
        <v>0.0314</v>
      </c>
    </row>
    <row r="16" spans="1:7" ht="12.75" customHeight="1">
      <c r="A16" s="13" t="s">
        <v>535</v>
      </c>
      <c r="B16" s="14" t="s">
        <v>536</v>
      </c>
      <c r="C16" s="11" t="s">
        <v>537</v>
      </c>
      <c r="D16" s="11" t="s">
        <v>538</v>
      </c>
      <c r="E16" s="15">
        <v>1600</v>
      </c>
      <c r="F16" s="16">
        <v>59.49</v>
      </c>
      <c r="G16" s="17">
        <v>0.0261</v>
      </c>
    </row>
    <row r="17" spans="1:7" ht="12.75" customHeight="1">
      <c r="A17" s="13" t="s">
        <v>532</v>
      </c>
      <c r="B17" s="14" t="s">
        <v>533</v>
      </c>
      <c r="C17" s="11" t="s">
        <v>534</v>
      </c>
      <c r="D17" s="11" t="s">
        <v>497</v>
      </c>
      <c r="E17" s="15">
        <v>7600</v>
      </c>
      <c r="F17" s="16">
        <v>58.03</v>
      </c>
      <c r="G17" s="17">
        <v>0.0255</v>
      </c>
    </row>
    <row r="18" spans="1:7" ht="12.75" customHeight="1">
      <c r="A18" s="13" t="s">
        <v>545</v>
      </c>
      <c r="B18" s="14" t="s">
        <v>546</v>
      </c>
      <c r="C18" s="11" t="s">
        <v>547</v>
      </c>
      <c r="D18" s="11" t="s">
        <v>497</v>
      </c>
      <c r="E18" s="15">
        <v>10200</v>
      </c>
      <c r="F18" s="16">
        <v>55.71</v>
      </c>
      <c r="G18" s="17">
        <v>0.0244</v>
      </c>
    </row>
    <row r="19" spans="1:7" ht="12.75" customHeight="1">
      <c r="A19" s="13" t="s">
        <v>524</v>
      </c>
      <c r="B19" s="14" t="s">
        <v>525</v>
      </c>
      <c r="C19" s="11" t="s">
        <v>526</v>
      </c>
      <c r="D19" s="11" t="s">
        <v>527</v>
      </c>
      <c r="E19" s="15">
        <v>6700</v>
      </c>
      <c r="F19" s="16">
        <v>55.61</v>
      </c>
      <c r="G19" s="17">
        <v>0.0244</v>
      </c>
    </row>
    <row r="20" spans="1:7" ht="12.75" customHeight="1">
      <c r="A20" s="13" t="s">
        <v>548</v>
      </c>
      <c r="B20" s="14" t="s">
        <v>549</v>
      </c>
      <c r="C20" s="11" t="s">
        <v>550</v>
      </c>
      <c r="D20" s="11" t="s">
        <v>497</v>
      </c>
      <c r="E20" s="15">
        <v>4300</v>
      </c>
      <c r="F20" s="16">
        <v>50.55</v>
      </c>
      <c r="G20" s="17">
        <v>0.0222</v>
      </c>
    </row>
    <row r="21" spans="1:7" ht="12.75" customHeight="1">
      <c r="A21" s="13" t="s">
        <v>551</v>
      </c>
      <c r="B21" s="14" t="s">
        <v>552</v>
      </c>
      <c r="C21" s="11" t="s">
        <v>553</v>
      </c>
      <c r="D21" s="11" t="s">
        <v>497</v>
      </c>
      <c r="E21" s="15">
        <v>20000</v>
      </c>
      <c r="F21" s="16">
        <v>45.88</v>
      </c>
      <c r="G21" s="17">
        <v>0.0201</v>
      </c>
    </row>
    <row r="22" spans="1:7" ht="12.75" customHeight="1">
      <c r="A22" s="13" t="s">
        <v>564</v>
      </c>
      <c r="B22" s="14" t="s">
        <v>565</v>
      </c>
      <c r="C22" s="11" t="s">
        <v>566</v>
      </c>
      <c r="D22" s="11" t="s">
        <v>531</v>
      </c>
      <c r="E22" s="15">
        <v>900</v>
      </c>
      <c r="F22" s="16">
        <v>42.82</v>
      </c>
      <c r="G22" s="17">
        <v>0.0188</v>
      </c>
    </row>
    <row r="23" spans="1:7" ht="12.75" customHeight="1">
      <c r="A23" s="13" t="s">
        <v>542</v>
      </c>
      <c r="B23" s="14" t="s">
        <v>543</v>
      </c>
      <c r="C23" s="11" t="s">
        <v>544</v>
      </c>
      <c r="D23" s="11" t="s">
        <v>517</v>
      </c>
      <c r="E23" s="15">
        <v>4500</v>
      </c>
      <c r="F23" s="16">
        <v>41.51</v>
      </c>
      <c r="G23" s="17">
        <v>0.0182</v>
      </c>
    </row>
    <row r="24" spans="1:7" ht="12.75" customHeight="1">
      <c r="A24" s="13" t="s">
        <v>557</v>
      </c>
      <c r="B24" s="14" t="s">
        <v>558</v>
      </c>
      <c r="C24" s="11" t="s">
        <v>559</v>
      </c>
      <c r="D24" s="11" t="s">
        <v>560</v>
      </c>
      <c r="E24" s="15">
        <v>8000</v>
      </c>
      <c r="F24" s="16">
        <v>39.78</v>
      </c>
      <c r="G24" s="17">
        <v>0.0175</v>
      </c>
    </row>
    <row r="25" spans="1:7" ht="12.75" customHeight="1">
      <c r="A25" s="13" t="s">
        <v>539</v>
      </c>
      <c r="B25" s="14" t="s">
        <v>540</v>
      </c>
      <c r="C25" s="11" t="s">
        <v>541</v>
      </c>
      <c r="D25" s="11" t="s">
        <v>531</v>
      </c>
      <c r="E25" s="15">
        <v>2700</v>
      </c>
      <c r="F25" s="16">
        <v>39.6</v>
      </c>
      <c r="G25" s="17">
        <v>0.0174</v>
      </c>
    </row>
    <row r="26" spans="1:7" ht="12.75" customHeight="1">
      <c r="A26" s="13" t="s">
        <v>584</v>
      </c>
      <c r="B26" s="14" t="s">
        <v>585</v>
      </c>
      <c r="C26" s="11" t="s">
        <v>586</v>
      </c>
      <c r="D26" s="11" t="s">
        <v>531</v>
      </c>
      <c r="E26" s="15">
        <v>1400</v>
      </c>
      <c r="F26" s="16">
        <v>37.81</v>
      </c>
      <c r="G26" s="17">
        <v>0.0166</v>
      </c>
    </row>
    <row r="27" spans="1:7" ht="12.75" customHeight="1">
      <c r="A27" s="13" t="s">
        <v>580</v>
      </c>
      <c r="B27" s="14" t="s">
        <v>581</v>
      </c>
      <c r="C27" s="11" t="s">
        <v>582</v>
      </c>
      <c r="D27" s="11" t="s">
        <v>583</v>
      </c>
      <c r="E27" s="15">
        <v>13000</v>
      </c>
      <c r="F27" s="16">
        <v>28.61</v>
      </c>
      <c r="G27" s="17">
        <v>0.0126</v>
      </c>
    </row>
    <row r="28" spans="1:7" ht="12.75" customHeight="1">
      <c r="A28" s="13" t="s">
        <v>561</v>
      </c>
      <c r="B28" s="14" t="s">
        <v>562</v>
      </c>
      <c r="C28" s="11" t="s">
        <v>563</v>
      </c>
      <c r="D28" s="11" t="s">
        <v>517</v>
      </c>
      <c r="E28" s="15">
        <v>2500</v>
      </c>
      <c r="F28" s="16">
        <v>27.85</v>
      </c>
      <c r="G28" s="17">
        <v>0.0122</v>
      </c>
    </row>
    <row r="29" spans="1:7" ht="12.75" customHeight="1">
      <c r="A29" s="13" t="s">
        <v>567</v>
      </c>
      <c r="B29" s="14" t="s">
        <v>568</v>
      </c>
      <c r="C29" s="11" t="s">
        <v>569</v>
      </c>
      <c r="D29" s="11" t="s">
        <v>501</v>
      </c>
      <c r="E29" s="15">
        <v>3500</v>
      </c>
      <c r="F29" s="16">
        <v>26.35</v>
      </c>
      <c r="G29" s="17">
        <v>0.0116</v>
      </c>
    </row>
    <row r="30" spans="1:7" ht="12.75" customHeight="1">
      <c r="A30" s="13" t="s">
        <v>587</v>
      </c>
      <c r="B30" s="14" t="s">
        <v>588</v>
      </c>
      <c r="C30" s="11" t="s">
        <v>589</v>
      </c>
      <c r="D30" s="11" t="s">
        <v>505</v>
      </c>
      <c r="E30" s="15">
        <v>250</v>
      </c>
      <c r="F30" s="16">
        <v>25.93</v>
      </c>
      <c r="G30" s="17">
        <v>0.0114</v>
      </c>
    </row>
    <row r="31" spans="1:7" ht="12.75" customHeight="1">
      <c r="A31" s="13" t="s">
        <v>1968</v>
      </c>
      <c r="B31" s="14" t="s">
        <v>1969</v>
      </c>
      <c r="C31" s="11" t="s">
        <v>1970</v>
      </c>
      <c r="D31" s="11" t="s">
        <v>1971</v>
      </c>
      <c r="E31" s="15">
        <v>7500</v>
      </c>
      <c r="F31" s="16">
        <v>24.6</v>
      </c>
      <c r="G31" s="17">
        <v>0.0108</v>
      </c>
    </row>
    <row r="32" spans="1:7" ht="12.75" customHeight="1">
      <c r="A32" s="13" t="s">
        <v>1972</v>
      </c>
      <c r="B32" s="14" t="s">
        <v>1973</v>
      </c>
      <c r="C32" s="11" t="s">
        <v>1974</v>
      </c>
      <c r="D32" s="11" t="s">
        <v>527</v>
      </c>
      <c r="E32" s="15">
        <v>1400</v>
      </c>
      <c r="F32" s="16">
        <v>24.36</v>
      </c>
      <c r="G32" s="17">
        <v>0.0107</v>
      </c>
    </row>
    <row r="33" spans="1:7" ht="12.75" customHeight="1">
      <c r="A33" s="13" t="s">
        <v>554</v>
      </c>
      <c r="B33" s="14" t="s">
        <v>555</v>
      </c>
      <c r="C33" s="11" t="s">
        <v>556</v>
      </c>
      <c r="D33" s="11" t="s">
        <v>509</v>
      </c>
      <c r="E33" s="15">
        <v>3800</v>
      </c>
      <c r="F33" s="16">
        <v>22.52</v>
      </c>
      <c r="G33" s="17">
        <v>0.0099</v>
      </c>
    </row>
    <row r="34" spans="1:7" ht="12.75" customHeight="1">
      <c r="A34" s="13" t="s">
        <v>574</v>
      </c>
      <c r="B34" s="14" t="s">
        <v>575</v>
      </c>
      <c r="C34" s="11" t="s">
        <v>576</v>
      </c>
      <c r="D34" s="11" t="s">
        <v>531</v>
      </c>
      <c r="E34" s="15">
        <v>650</v>
      </c>
      <c r="F34" s="16">
        <v>20.82</v>
      </c>
      <c r="G34" s="17">
        <v>0.0091</v>
      </c>
    </row>
    <row r="35" spans="1:7" ht="12.75" customHeight="1">
      <c r="A35" s="13" t="s">
        <v>793</v>
      </c>
      <c r="B35" s="14" t="s">
        <v>794</v>
      </c>
      <c r="C35" s="11" t="s">
        <v>795</v>
      </c>
      <c r="D35" s="11" t="s">
        <v>517</v>
      </c>
      <c r="E35" s="15">
        <v>7000</v>
      </c>
      <c r="F35" s="16">
        <v>19.9</v>
      </c>
      <c r="G35" s="17">
        <v>0.0087</v>
      </c>
    </row>
    <row r="36" spans="1:7" ht="12.75" customHeight="1">
      <c r="A36" s="13" t="s">
        <v>570</v>
      </c>
      <c r="B36" s="14" t="s">
        <v>571</v>
      </c>
      <c r="C36" s="11" t="s">
        <v>572</v>
      </c>
      <c r="D36" s="11" t="s">
        <v>573</v>
      </c>
      <c r="E36" s="15">
        <v>5000</v>
      </c>
      <c r="F36" s="16">
        <v>19.48</v>
      </c>
      <c r="G36" s="17">
        <v>0.0086</v>
      </c>
    </row>
    <row r="37" spans="1:7" ht="12.75" customHeight="1">
      <c r="A37" s="13" t="s">
        <v>1975</v>
      </c>
      <c r="B37" s="14" t="s">
        <v>1976</v>
      </c>
      <c r="C37" s="11" t="s">
        <v>1977</v>
      </c>
      <c r="D37" s="11" t="s">
        <v>501</v>
      </c>
      <c r="E37" s="15">
        <v>3900</v>
      </c>
      <c r="F37" s="16">
        <v>19.03</v>
      </c>
      <c r="G37" s="17">
        <v>0.0084</v>
      </c>
    </row>
    <row r="38" spans="1:7" ht="12.75" customHeight="1">
      <c r="A38" s="13" t="s">
        <v>597</v>
      </c>
      <c r="B38" s="14" t="s">
        <v>598</v>
      </c>
      <c r="C38" s="11" t="s">
        <v>599</v>
      </c>
      <c r="D38" s="11" t="s">
        <v>527</v>
      </c>
      <c r="E38" s="15">
        <v>3500</v>
      </c>
      <c r="F38" s="16">
        <v>18.46</v>
      </c>
      <c r="G38" s="17">
        <v>0.0081</v>
      </c>
    </row>
    <row r="39" spans="1:7" ht="12.75" customHeight="1">
      <c r="A39" s="13" t="s">
        <v>748</v>
      </c>
      <c r="B39" s="14" t="s">
        <v>749</v>
      </c>
      <c r="C39" s="11" t="s">
        <v>750</v>
      </c>
      <c r="D39" s="11" t="s">
        <v>505</v>
      </c>
      <c r="E39" s="15">
        <v>3500</v>
      </c>
      <c r="F39" s="16">
        <v>18.2</v>
      </c>
      <c r="G39" s="17">
        <v>0.008</v>
      </c>
    </row>
    <row r="40" spans="1:7" ht="12.75" customHeight="1">
      <c r="A40" s="13" t="s">
        <v>814</v>
      </c>
      <c r="B40" s="14" t="s">
        <v>815</v>
      </c>
      <c r="C40" s="11" t="s">
        <v>816</v>
      </c>
      <c r="D40" s="11" t="s">
        <v>713</v>
      </c>
      <c r="E40" s="15">
        <v>4300</v>
      </c>
      <c r="F40" s="16">
        <v>15.27</v>
      </c>
      <c r="G40" s="17">
        <v>0.0067</v>
      </c>
    </row>
    <row r="41" spans="1:7" ht="12.75" customHeight="1">
      <c r="A41" s="13" t="s">
        <v>1978</v>
      </c>
      <c r="B41" s="14" t="s">
        <v>1979</v>
      </c>
      <c r="C41" s="11" t="s">
        <v>1980</v>
      </c>
      <c r="D41" s="11" t="s">
        <v>653</v>
      </c>
      <c r="E41" s="15">
        <v>60</v>
      </c>
      <c r="F41" s="16">
        <v>14.99</v>
      </c>
      <c r="G41" s="17">
        <v>0.0066</v>
      </c>
    </row>
    <row r="42" spans="1:7" ht="12.75" customHeight="1">
      <c r="A42" s="13" t="s">
        <v>1521</v>
      </c>
      <c r="B42" s="14" t="s">
        <v>1522</v>
      </c>
      <c r="C42" s="11" t="s">
        <v>1523</v>
      </c>
      <c r="D42" s="11" t="s">
        <v>527</v>
      </c>
      <c r="E42" s="15">
        <v>1800</v>
      </c>
      <c r="F42" s="16">
        <v>14.25</v>
      </c>
      <c r="G42" s="17">
        <v>0.0063</v>
      </c>
    </row>
    <row r="43" spans="1:7" ht="12.75" customHeight="1">
      <c r="A43" s="13" t="s">
        <v>1517</v>
      </c>
      <c r="B43" s="14" t="s">
        <v>1518</v>
      </c>
      <c r="C43" s="11" t="s">
        <v>1519</v>
      </c>
      <c r="D43" s="11" t="s">
        <v>1520</v>
      </c>
      <c r="E43" s="15">
        <v>5500</v>
      </c>
      <c r="F43" s="16">
        <v>12.78</v>
      </c>
      <c r="G43" s="17">
        <v>0.0056</v>
      </c>
    </row>
    <row r="44" spans="1:7" ht="12.75" customHeight="1">
      <c r="A44" s="13" t="s">
        <v>663</v>
      </c>
      <c r="B44" s="14" t="s">
        <v>664</v>
      </c>
      <c r="C44" s="11" t="s">
        <v>665</v>
      </c>
      <c r="D44" s="11" t="s">
        <v>666</v>
      </c>
      <c r="E44" s="15">
        <v>480</v>
      </c>
      <c r="F44" s="16">
        <v>11.32</v>
      </c>
      <c r="G44" s="17">
        <v>0.005</v>
      </c>
    </row>
    <row r="45" spans="1:7" ht="12.75" customHeight="1">
      <c r="A45" s="13" t="s">
        <v>600</v>
      </c>
      <c r="B45" s="14" t="s">
        <v>601</v>
      </c>
      <c r="C45" s="11" t="s">
        <v>602</v>
      </c>
      <c r="D45" s="11" t="s">
        <v>497</v>
      </c>
      <c r="E45" s="15">
        <v>6000</v>
      </c>
      <c r="F45" s="16">
        <v>9.1</v>
      </c>
      <c r="G45" s="17">
        <v>0.004</v>
      </c>
    </row>
    <row r="46" spans="1:7" ht="12.75" customHeight="1">
      <c r="A46" s="13" t="s">
        <v>1981</v>
      </c>
      <c r="B46" s="14" t="s">
        <v>1982</v>
      </c>
      <c r="C46" s="11" t="s">
        <v>1983</v>
      </c>
      <c r="D46" s="11" t="s">
        <v>501</v>
      </c>
      <c r="E46" s="15">
        <v>9114</v>
      </c>
      <c r="F46" s="16">
        <v>7.61</v>
      </c>
      <c r="G46" s="17">
        <v>0.0033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1868.82</v>
      </c>
      <c r="G47" s="19">
        <v>0.8205</v>
      </c>
    </row>
    <row r="48" spans="1:7" ht="12.75" customHeight="1">
      <c r="A48" s="1"/>
      <c r="B48" s="20" t="s">
        <v>603</v>
      </c>
      <c r="C48" s="22" t="s">
        <v>1</v>
      </c>
      <c r="D48" s="22" t="s">
        <v>1</v>
      </c>
      <c r="E48" s="22" t="s">
        <v>1</v>
      </c>
      <c r="F48" s="23" t="s">
        <v>21</v>
      </c>
      <c r="G48" s="24" t="s">
        <v>21</v>
      </c>
    </row>
    <row r="49" spans="1:7" ht="12.75" customHeight="1">
      <c r="A49" s="1"/>
      <c r="B49" s="20" t="s">
        <v>13</v>
      </c>
      <c r="C49" s="22" t="s">
        <v>1</v>
      </c>
      <c r="D49" s="22" t="s">
        <v>1</v>
      </c>
      <c r="E49" s="22" t="s">
        <v>1</v>
      </c>
      <c r="F49" s="23" t="s">
        <v>21</v>
      </c>
      <c r="G49" s="24" t="s">
        <v>21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1868.82</v>
      </c>
      <c r="G50" s="19">
        <v>0.8205</v>
      </c>
    </row>
    <row r="51" spans="1:7" ht="12.75" customHeight="1">
      <c r="A51" s="1"/>
      <c r="B51" s="10" t="s">
        <v>9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"/>
      <c r="B52" s="10" t="s">
        <v>10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1984</v>
      </c>
      <c r="B53" s="14" t="s">
        <v>1985</v>
      </c>
      <c r="C53" s="11" t="s">
        <v>1</v>
      </c>
      <c r="D53" s="11" t="s">
        <v>1</v>
      </c>
      <c r="E53" s="15">
        <v>24500</v>
      </c>
      <c r="F53" s="16">
        <v>302.99</v>
      </c>
      <c r="G53" s="17">
        <v>0.133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302.99</v>
      </c>
      <c r="G54" s="19">
        <v>0.133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302.99</v>
      </c>
      <c r="G55" s="19">
        <v>0.133</v>
      </c>
    </row>
    <row r="56" spans="1:7" ht="12.75" customHeight="1">
      <c r="A56" s="1"/>
      <c r="B56" s="10" t="s">
        <v>22</v>
      </c>
      <c r="C56" s="11" t="s">
        <v>1</v>
      </c>
      <c r="D56" s="11" t="s">
        <v>1</v>
      </c>
      <c r="E56" s="11" t="s">
        <v>1</v>
      </c>
      <c r="F56" s="1"/>
      <c r="G56" s="12" t="s">
        <v>1</v>
      </c>
    </row>
    <row r="57" spans="1:7" ht="12.75" customHeight="1">
      <c r="A57" s="13" t="s">
        <v>23</v>
      </c>
      <c r="B57" s="14" t="s">
        <v>24</v>
      </c>
      <c r="C57" s="11" t="s">
        <v>1</v>
      </c>
      <c r="D57" s="11" t="s">
        <v>25</v>
      </c>
      <c r="E57" s="15"/>
      <c r="F57" s="16">
        <v>83</v>
      </c>
      <c r="G57" s="17">
        <v>0.0364</v>
      </c>
    </row>
    <row r="58" spans="1:7" ht="12.7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83</v>
      </c>
      <c r="G58" s="19">
        <v>0.0364</v>
      </c>
    </row>
    <row r="59" spans="1:7" ht="12.7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83</v>
      </c>
      <c r="G59" s="19">
        <v>0.0364</v>
      </c>
    </row>
    <row r="60" spans="1:7" ht="12.75" customHeight="1">
      <c r="A60" s="1"/>
      <c r="B60" s="20" t="s">
        <v>26</v>
      </c>
      <c r="C60" s="11" t="s">
        <v>1</v>
      </c>
      <c r="D60" s="22" t="s">
        <v>1</v>
      </c>
      <c r="E60" s="11" t="s">
        <v>1</v>
      </c>
      <c r="F60" s="25">
        <v>23.65</v>
      </c>
      <c r="G60" s="19">
        <v>0.0101</v>
      </c>
    </row>
    <row r="61" spans="1:7" ht="12.75" customHeight="1">
      <c r="A61" s="1"/>
      <c r="B61" s="26" t="s">
        <v>27</v>
      </c>
      <c r="C61" s="27" t="s">
        <v>1</v>
      </c>
      <c r="D61" s="27" t="s">
        <v>1</v>
      </c>
      <c r="E61" s="27" t="s">
        <v>1</v>
      </c>
      <c r="F61" s="28">
        <v>2278.46</v>
      </c>
      <c r="G61" s="29">
        <v>1</v>
      </c>
    </row>
    <row r="62" spans="1:7" ht="12.75" customHeight="1">
      <c r="A62" s="1"/>
      <c r="B62" s="4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25</v>
      </c>
      <c r="C63" s="1"/>
      <c r="D63" s="1"/>
      <c r="E63" s="1"/>
      <c r="F63" s="1"/>
      <c r="G63" s="1"/>
    </row>
    <row r="64" spans="1:7" ht="12.75" customHeight="1">
      <c r="A64" s="1"/>
      <c r="B64" s="2" t="s">
        <v>1</v>
      </c>
      <c r="C64" s="1"/>
      <c r="D64" s="1"/>
      <c r="E64" s="1"/>
      <c r="F64" s="1"/>
      <c r="G64" s="1"/>
    </row>
    <row r="65" spans="1:7" ht="12.75" customHeight="1">
      <c r="A65" s="1"/>
      <c r="B65" s="2" t="s">
        <v>1</v>
      </c>
      <c r="C65" s="1"/>
      <c r="D65" s="1"/>
      <c r="E65" s="1"/>
      <c r="F65" s="1"/>
      <c r="G6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1986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491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30100</v>
      </c>
      <c r="F7" s="16">
        <v>375.11</v>
      </c>
      <c r="G7" s="17">
        <v>0.0782</v>
      </c>
    </row>
    <row r="8" spans="1:7" ht="12.75" customHeight="1">
      <c r="A8" s="13" t="s">
        <v>502</v>
      </c>
      <c r="B8" s="14" t="s">
        <v>503</v>
      </c>
      <c r="C8" s="11" t="s">
        <v>504</v>
      </c>
      <c r="D8" s="11" t="s">
        <v>505</v>
      </c>
      <c r="E8" s="15">
        <v>24300</v>
      </c>
      <c r="F8" s="16">
        <v>334</v>
      </c>
      <c r="G8" s="17">
        <v>0.0696</v>
      </c>
    </row>
    <row r="9" spans="1:7" ht="12.75" customHeight="1">
      <c r="A9" s="13" t="s">
        <v>498</v>
      </c>
      <c r="B9" s="14" t="s">
        <v>499</v>
      </c>
      <c r="C9" s="11" t="s">
        <v>500</v>
      </c>
      <c r="D9" s="11" t="s">
        <v>501</v>
      </c>
      <c r="E9" s="15">
        <v>30200</v>
      </c>
      <c r="F9" s="16">
        <v>324.3</v>
      </c>
      <c r="G9" s="17">
        <v>0.0676</v>
      </c>
    </row>
    <row r="10" spans="1:7" ht="12.75" customHeight="1">
      <c r="A10" s="13" t="s">
        <v>506</v>
      </c>
      <c r="B10" s="14" t="s">
        <v>507</v>
      </c>
      <c r="C10" s="11" t="s">
        <v>508</v>
      </c>
      <c r="D10" s="11" t="s">
        <v>509</v>
      </c>
      <c r="E10" s="15">
        <v>25000</v>
      </c>
      <c r="F10" s="16">
        <v>253.73</v>
      </c>
      <c r="G10" s="17">
        <v>0.0529</v>
      </c>
    </row>
    <row r="11" spans="1:7" ht="12.75" customHeight="1">
      <c r="A11" s="13" t="s">
        <v>514</v>
      </c>
      <c r="B11" s="14" t="s">
        <v>515</v>
      </c>
      <c r="C11" s="11" t="s">
        <v>516</v>
      </c>
      <c r="D11" s="11" t="s">
        <v>517</v>
      </c>
      <c r="E11" s="15">
        <v>92250</v>
      </c>
      <c r="F11" s="16">
        <v>232.89</v>
      </c>
      <c r="G11" s="17">
        <v>0.0485</v>
      </c>
    </row>
    <row r="12" spans="1:7" ht="12.75" customHeight="1">
      <c r="A12" s="13" t="s">
        <v>518</v>
      </c>
      <c r="B12" s="14" t="s">
        <v>519</v>
      </c>
      <c r="C12" s="11" t="s">
        <v>520</v>
      </c>
      <c r="D12" s="11" t="s">
        <v>497</v>
      </c>
      <c r="E12" s="15">
        <v>87000</v>
      </c>
      <c r="F12" s="16">
        <v>228.72</v>
      </c>
      <c r="G12" s="17">
        <v>0.0477</v>
      </c>
    </row>
    <row r="13" spans="1:7" ht="12.75" customHeight="1">
      <c r="A13" s="13" t="s">
        <v>521</v>
      </c>
      <c r="B13" s="14" t="s">
        <v>522</v>
      </c>
      <c r="C13" s="11" t="s">
        <v>523</v>
      </c>
      <c r="D13" s="11" t="s">
        <v>501</v>
      </c>
      <c r="E13" s="15">
        <v>8350</v>
      </c>
      <c r="F13" s="16">
        <v>218.71</v>
      </c>
      <c r="G13" s="17">
        <v>0.0456</v>
      </c>
    </row>
    <row r="14" spans="1:7" ht="12.75" customHeight="1">
      <c r="A14" s="13" t="s">
        <v>510</v>
      </c>
      <c r="B14" s="14" t="s">
        <v>511</v>
      </c>
      <c r="C14" s="11" t="s">
        <v>512</v>
      </c>
      <c r="D14" s="11" t="s">
        <v>513</v>
      </c>
      <c r="E14" s="15">
        <v>12600</v>
      </c>
      <c r="F14" s="16">
        <v>196.42</v>
      </c>
      <c r="G14" s="17">
        <v>0.0409</v>
      </c>
    </row>
    <row r="15" spans="1:7" ht="12.75" customHeight="1">
      <c r="A15" s="13" t="s">
        <v>528</v>
      </c>
      <c r="B15" s="14" t="s">
        <v>529</v>
      </c>
      <c r="C15" s="11" t="s">
        <v>530</v>
      </c>
      <c r="D15" s="11" t="s">
        <v>531</v>
      </c>
      <c r="E15" s="15">
        <v>35700</v>
      </c>
      <c r="F15" s="16">
        <v>179.64</v>
      </c>
      <c r="G15" s="17">
        <v>0.0374</v>
      </c>
    </row>
    <row r="16" spans="1:7" ht="12.75" customHeight="1">
      <c r="A16" s="13" t="s">
        <v>535</v>
      </c>
      <c r="B16" s="14" t="s">
        <v>536</v>
      </c>
      <c r="C16" s="11" t="s">
        <v>537</v>
      </c>
      <c r="D16" s="11" t="s">
        <v>538</v>
      </c>
      <c r="E16" s="15">
        <v>4200</v>
      </c>
      <c r="F16" s="16">
        <v>156.16</v>
      </c>
      <c r="G16" s="17">
        <v>0.0326</v>
      </c>
    </row>
    <row r="17" spans="1:7" ht="12.75" customHeight="1">
      <c r="A17" s="13" t="s">
        <v>532</v>
      </c>
      <c r="B17" s="14" t="s">
        <v>533</v>
      </c>
      <c r="C17" s="11" t="s">
        <v>534</v>
      </c>
      <c r="D17" s="11" t="s">
        <v>497</v>
      </c>
      <c r="E17" s="15">
        <v>18900</v>
      </c>
      <c r="F17" s="16">
        <v>144.3</v>
      </c>
      <c r="G17" s="17">
        <v>0.0301</v>
      </c>
    </row>
    <row r="18" spans="1:7" ht="12.75" customHeight="1">
      <c r="A18" s="13" t="s">
        <v>545</v>
      </c>
      <c r="B18" s="14" t="s">
        <v>546</v>
      </c>
      <c r="C18" s="11" t="s">
        <v>547</v>
      </c>
      <c r="D18" s="11" t="s">
        <v>497</v>
      </c>
      <c r="E18" s="15">
        <v>26000</v>
      </c>
      <c r="F18" s="16">
        <v>142</v>
      </c>
      <c r="G18" s="17">
        <v>0.0296</v>
      </c>
    </row>
    <row r="19" spans="1:7" ht="12.75" customHeight="1">
      <c r="A19" s="13" t="s">
        <v>524</v>
      </c>
      <c r="B19" s="14" t="s">
        <v>525</v>
      </c>
      <c r="C19" s="11" t="s">
        <v>526</v>
      </c>
      <c r="D19" s="11" t="s">
        <v>527</v>
      </c>
      <c r="E19" s="15">
        <v>16000</v>
      </c>
      <c r="F19" s="16">
        <v>132.79</v>
      </c>
      <c r="G19" s="17">
        <v>0.0277</v>
      </c>
    </row>
    <row r="20" spans="1:7" ht="12.75" customHeight="1">
      <c r="A20" s="13" t="s">
        <v>548</v>
      </c>
      <c r="B20" s="14" t="s">
        <v>549</v>
      </c>
      <c r="C20" s="11" t="s">
        <v>550</v>
      </c>
      <c r="D20" s="11" t="s">
        <v>497</v>
      </c>
      <c r="E20" s="15">
        <v>10500</v>
      </c>
      <c r="F20" s="16">
        <v>123.44</v>
      </c>
      <c r="G20" s="17">
        <v>0.0257</v>
      </c>
    </row>
    <row r="21" spans="1:7" ht="12.75" customHeight="1">
      <c r="A21" s="13" t="s">
        <v>551</v>
      </c>
      <c r="B21" s="14" t="s">
        <v>552</v>
      </c>
      <c r="C21" s="11" t="s">
        <v>553</v>
      </c>
      <c r="D21" s="11" t="s">
        <v>497</v>
      </c>
      <c r="E21" s="15">
        <v>48000</v>
      </c>
      <c r="F21" s="16">
        <v>110.11</v>
      </c>
      <c r="G21" s="17">
        <v>0.023</v>
      </c>
    </row>
    <row r="22" spans="1:7" ht="12.75" customHeight="1">
      <c r="A22" s="13" t="s">
        <v>539</v>
      </c>
      <c r="B22" s="14" t="s">
        <v>540</v>
      </c>
      <c r="C22" s="11" t="s">
        <v>541</v>
      </c>
      <c r="D22" s="11" t="s">
        <v>531</v>
      </c>
      <c r="E22" s="15">
        <v>7000</v>
      </c>
      <c r="F22" s="16">
        <v>102.67</v>
      </c>
      <c r="G22" s="17">
        <v>0.0214</v>
      </c>
    </row>
    <row r="23" spans="1:7" ht="12.75" customHeight="1">
      <c r="A23" s="13" t="s">
        <v>542</v>
      </c>
      <c r="B23" s="14" t="s">
        <v>543</v>
      </c>
      <c r="C23" s="11" t="s">
        <v>544</v>
      </c>
      <c r="D23" s="11" t="s">
        <v>517</v>
      </c>
      <c r="E23" s="15">
        <v>11000</v>
      </c>
      <c r="F23" s="16">
        <v>101.48</v>
      </c>
      <c r="G23" s="17">
        <v>0.0212</v>
      </c>
    </row>
    <row r="24" spans="1:7" ht="12.75" customHeight="1">
      <c r="A24" s="13" t="s">
        <v>564</v>
      </c>
      <c r="B24" s="14" t="s">
        <v>565</v>
      </c>
      <c r="C24" s="11" t="s">
        <v>566</v>
      </c>
      <c r="D24" s="11" t="s">
        <v>531</v>
      </c>
      <c r="E24" s="15">
        <v>2100</v>
      </c>
      <c r="F24" s="16">
        <v>99.91</v>
      </c>
      <c r="G24" s="17">
        <v>0.0208</v>
      </c>
    </row>
    <row r="25" spans="1:7" ht="12.75" customHeight="1">
      <c r="A25" s="13" t="s">
        <v>584</v>
      </c>
      <c r="B25" s="14" t="s">
        <v>585</v>
      </c>
      <c r="C25" s="11" t="s">
        <v>586</v>
      </c>
      <c r="D25" s="11" t="s">
        <v>531</v>
      </c>
      <c r="E25" s="15">
        <v>3500</v>
      </c>
      <c r="F25" s="16">
        <v>94.53</v>
      </c>
      <c r="G25" s="17">
        <v>0.0197</v>
      </c>
    </row>
    <row r="26" spans="1:7" ht="12.75" customHeight="1">
      <c r="A26" s="13" t="s">
        <v>557</v>
      </c>
      <c r="B26" s="14" t="s">
        <v>558</v>
      </c>
      <c r="C26" s="11" t="s">
        <v>559</v>
      </c>
      <c r="D26" s="11" t="s">
        <v>560</v>
      </c>
      <c r="E26" s="15">
        <v>18000</v>
      </c>
      <c r="F26" s="16">
        <v>89.51</v>
      </c>
      <c r="G26" s="17">
        <v>0.0187</v>
      </c>
    </row>
    <row r="27" spans="1:7" ht="12.75" customHeight="1">
      <c r="A27" s="13" t="s">
        <v>561</v>
      </c>
      <c r="B27" s="14" t="s">
        <v>562</v>
      </c>
      <c r="C27" s="11" t="s">
        <v>563</v>
      </c>
      <c r="D27" s="11" t="s">
        <v>517</v>
      </c>
      <c r="E27" s="15">
        <v>6500</v>
      </c>
      <c r="F27" s="16">
        <v>72.42</v>
      </c>
      <c r="G27" s="17">
        <v>0.0151</v>
      </c>
    </row>
    <row r="28" spans="1:7" ht="12.75" customHeight="1">
      <c r="A28" s="13" t="s">
        <v>580</v>
      </c>
      <c r="B28" s="14" t="s">
        <v>581</v>
      </c>
      <c r="C28" s="11" t="s">
        <v>582</v>
      </c>
      <c r="D28" s="11" t="s">
        <v>583</v>
      </c>
      <c r="E28" s="15">
        <v>30000</v>
      </c>
      <c r="F28" s="16">
        <v>66.03</v>
      </c>
      <c r="G28" s="17">
        <v>0.0138</v>
      </c>
    </row>
    <row r="29" spans="1:7" ht="12.75" customHeight="1">
      <c r="A29" s="13" t="s">
        <v>587</v>
      </c>
      <c r="B29" s="14" t="s">
        <v>588</v>
      </c>
      <c r="C29" s="11" t="s">
        <v>589</v>
      </c>
      <c r="D29" s="11" t="s">
        <v>505</v>
      </c>
      <c r="E29" s="15">
        <v>600</v>
      </c>
      <c r="F29" s="16">
        <v>62.24</v>
      </c>
      <c r="G29" s="17">
        <v>0.013</v>
      </c>
    </row>
    <row r="30" spans="1:7" ht="12.75" customHeight="1">
      <c r="A30" s="13" t="s">
        <v>1972</v>
      </c>
      <c r="B30" s="14" t="s">
        <v>1973</v>
      </c>
      <c r="C30" s="11" t="s">
        <v>1974</v>
      </c>
      <c r="D30" s="11" t="s">
        <v>527</v>
      </c>
      <c r="E30" s="15">
        <v>3500</v>
      </c>
      <c r="F30" s="16">
        <v>60.89</v>
      </c>
      <c r="G30" s="17">
        <v>0.0127</v>
      </c>
    </row>
    <row r="31" spans="1:7" ht="12.75" customHeight="1">
      <c r="A31" s="13" t="s">
        <v>567</v>
      </c>
      <c r="B31" s="14" t="s">
        <v>568</v>
      </c>
      <c r="C31" s="11" t="s">
        <v>569</v>
      </c>
      <c r="D31" s="11" t="s">
        <v>501</v>
      </c>
      <c r="E31" s="15">
        <v>8000</v>
      </c>
      <c r="F31" s="16">
        <v>60.24</v>
      </c>
      <c r="G31" s="17">
        <v>0.0126</v>
      </c>
    </row>
    <row r="32" spans="1:7" ht="12.75" customHeight="1">
      <c r="A32" s="13" t="s">
        <v>1968</v>
      </c>
      <c r="B32" s="14" t="s">
        <v>1969</v>
      </c>
      <c r="C32" s="11" t="s">
        <v>1970</v>
      </c>
      <c r="D32" s="11" t="s">
        <v>1971</v>
      </c>
      <c r="E32" s="15">
        <v>18000</v>
      </c>
      <c r="F32" s="16">
        <v>59.04</v>
      </c>
      <c r="G32" s="17">
        <v>0.0123</v>
      </c>
    </row>
    <row r="33" spans="1:7" ht="12.75" customHeight="1">
      <c r="A33" s="13" t="s">
        <v>554</v>
      </c>
      <c r="B33" s="14" t="s">
        <v>555</v>
      </c>
      <c r="C33" s="11" t="s">
        <v>556</v>
      </c>
      <c r="D33" s="11" t="s">
        <v>509</v>
      </c>
      <c r="E33" s="15">
        <v>9000</v>
      </c>
      <c r="F33" s="16">
        <v>53.34</v>
      </c>
      <c r="G33" s="17">
        <v>0.0111</v>
      </c>
    </row>
    <row r="34" spans="1:7" ht="12.75" customHeight="1">
      <c r="A34" s="13" t="s">
        <v>574</v>
      </c>
      <c r="B34" s="14" t="s">
        <v>575</v>
      </c>
      <c r="C34" s="11" t="s">
        <v>576</v>
      </c>
      <c r="D34" s="11" t="s">
        <v>531</v>
      </c>
      <c r="E34" s="15">
        <v>1600</v>
      </c>
      <c r="F34" s="16">
        <v>51.25</v>
      </c>
      <c r="G34" s="17">
        <v>0.0107</v>
      </c>
    </row>
    <row r="35" spans="1:7" ht="12.75" customHeight="1">
      <c r="A35" s="13" t="s">
        <v>793</v>
      </c>
      <c r="B35" s="14" t="s">
        <v>794</v>
      </c>
      <c r="C35" s="11" t="s">
        <v>795</v>
      </c>
      <c r="D35" s="11" t="s">
        <v>517</v>
      </c>
      <c r="E35" s="15">
        <v>17000</v>
      </c>
      <c r="F35" s="16">
        <v>48.32</v>
      </c>
      <c r="G35" s="17">
        <v>0.0101</v>
      </c>
    </row>
    <row r="36" spans="1:7" ht="12.75" customHeight="1">
      <c r="A36" s="13" t="s">
        <v>748</v>
      </c>
      <c r="B36" s="14" t="s">
        <v>749</v>
      </c>
      <c r="C36" s="11" t="s">
        <v>750</v>
      </c>
      <c r="D36" s="11" t="s">
        <v>505</v>
      </c>
      <c r="E36" s="15">
        <v>9000</v>
      </c>
      <c r="F36" s="16">
        <v>46.8</v>
      </c>
      <c r="G36" s="17">
        <v>0.0098</v>
      </c>
    </row>
    <row r="37" spans="1:7" ht="12.75" customHeight="1">
      <c r="A37" s="13" t="s">
        <v>570</v>
      </c>
      <c r="B37" s="14" t="s">
        <v>571</v>
      </c>
      <c r="C37" s="11" t="s">
        <v>572</v>
      </c>
      <c r="D37" s="11" t="s">
        <v>573</v>
      </c>
      <c r="E37" s="15">
        <v>12000</v>
      </c>
      <c r="F37" s="16">
        <v>46.76</v>
      </c>
      <c r="G37" s="17">
        <v>0.0097</v>
      </c>
    </row>
    <row r="38" spans="1:7" ht="12.75" customHeight="1">
      <c r="A38" s="13" t="s">
        <v>1975</v>
      </c>
      <c r="B38" s="14" t="s">
        <v>1976</v>
      </c>
      <c r="C38" s="11" t="s">
        <v>1977</v>
      </c>
      <c r="D38" s="11" t="s">
        <v>501</v>
      </c>
      <c r="E38" s="15">
        <v>9500</v>
      </c>
      <c r="F38" s="16">
        <v>46.36</v>
      </c>
      <c r="G38" s="17">
        <v>0.0097</v>
      </c>
    </row>
    <row r="39" spans="1:7" ht="12.75" customHeight="1">
      <c r="A39" s="13" t="s">
        <v>597</v>
      </c>
      <c r="B39" s="14" t="s">
        <v>598</v>
      </c>
      <c r="C39" s="11" t="s">
        <v>599</v>
      </c>
      <c r="D39" s="11" t="s">
        <v>527</v>
      </c>
      <c r="E39" s="15">
        <v>7500</v>
      </c>
      <c r="F39" s="16">
        <v>39.56</v>
      </c>
      <c r="G39" s="17">
        <v>0.0082</v>
      </c>
    </row>
    <row r="40" spans="1:7" ht="12.75" customHeight="1">
      <c r="A40" s="13" t="s">
        <v>814</v>
      </c>
      <c r="B40" s="14" t="s">
        <v>815</v>
      </c>
      <c r="C40" s="11" t="s">
        <v>816</v>
      </c>
      <c r="D40" s="11" t="s">
        <v>713</v>
      </c>
      <c r="E40" s="15">
        <v>10200</v>
      </c>
      <c r="F40" s="16">
        <v>36.22</v>
      </c>
      <c r="G40" s="17">
        <v>0.0075</v>
      </c>
    </row>
    <row r="41" spans="1:7" ht="12.75" customHeight="1">
      <c r="A41" s="13" t="s">
        <v>1521</v>
      </c>
      <c r="B41" s="14" t="s">
        <v>1522</v>
      </c>
      <c r="C41" s="11" t="s">
        <v>1523</v>
      </c>
      <c r="D41" s="11" t="s">
        <v>527</v>
      </c>
      <c r="E41" s="15">
        <v>4500</v>
      </c>
      <c r="F41" s="16">
        <v>35.62</v>
      </c>
      <c r="G41" s="17">
        <v>0.0074</v>
      </c>
    </row>
    <row r="42" spans="1:7" ht="12.75" customHeight="1">
      <c r="A42" s="13" t="s">
        <v>1978</v>
      </c>
      <c r="B42" s="14" t="s">
        <v>1979</v>
      </c>
      <c r="C42" s="11" t="s">
        <v>1980</v>
      </c>
      <c r="D42" s="11" t="s">
        <v>653</v>
      </c>
      <c r="E42" s="15">
        <v>140</v>
      </c>
      <c r="F42" s="16">
        <v>34.97</v>
      </c>
      <c r="G42" s="17">
        <v>0.0073</v>
      </c>
    </row>
    <row r="43" spans="1:7" ht="12.75" customHeight="1">
      <c r="A43" s="13" t="s">
        <v>1517</v>
      </c>
      <c r="B43" s="14" t="s">
        <v>1518</v>
      </c>
      <c r="C43" s="11" t="s">
        <v>1519</v>
      </c>
      <c r="D43" s="11" t="s">
        <v>1520</v>
      </c>
      <c r="E43" s="15">
        <v>14000</v>
      </c>
      <c r="F43" s="16">
        <v>32.54</v>
      </c>
      <c r="G43" s="17">
        <v>0.0068</v>
      </c>
    </row>
    <row r="44" spans="1:7" ht="12.75" customHeight="1">
      <c r="A44" s="13" t="s">
        <v>663</v>
      </c>
      <c r="B44" s="14" t="s">
        <v>664</v>
      </c>
      <c r="C44" s="11" t="s">
        <v>665</v>
      </c>
      <c r="D44" s="11" t="s">
        <v>666</v>
      </c>
      <c r="E44" s="15">
        <v>1200</v>
      </c>
      <c r="F44" s="16">
        <v>28.3</v>
      </c>
      <c r="G44" s="17">
        <v>0.0059</v>
      </c>
    </row>
    <row r="45" spans="1:7" ht="12.75" customHeight="1">
      <c r="A45" s="13" t="s">
        <v>600</v>
      </c>
      <c r="B45" s="14" t="s">
        <v>601</v>
      </c>
      <c r="C45" s="11" t="s">
        <v>602</v>
      </c>
      <c r="D45" s="11" t="s">
        <v>497</v>
      </c>
      <c r="E45" s="15">
        <v>13500</v>
      </c>
      <c r="F45" s="16">
        <v>20.48</v>
      </c>
      <c r="G45" s="17">
        <v>0.0043</v>
      </c>
    </row>
    <row r="46" spans="1:7" ht="12.75" customHeight="1">
      <c r="A46" s="13" t="s">
        <v>1981</v>
      </c>
      <c r="B46" s="14" t="s">
        <v>1982</v>
      </c>
      <c r="C46" s="11" t="s">
        <v>1983</v>
      </c>
      <c r="D46" s="11" t="s">
        <v>501</v>
      </c>
      <c r="E46" s="15">
        <v>22785</v>
      </c>
      <c r="F46" s="16">
        <v>19.04</v>
      </c>
      <c r="G46" s="17">
        <v>0.004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4560.84</v>
      </c>
      <c r="G47" s="19">
        <v>0.9509</v>
      </c>
    </row>
    <row r="48" spans="1:7" ht="12.75" customHeight="1">
      <c r="A48" s="1"/>
      <c r="B48" s="20" t="s">
        <v>603</v>
      </c>
      <c r="C48" s="22" t="s">
        <v>1</v>
      </c>
      <c r="D48" s="22" t="s">
        <v>1</v>
      </c>
      <c r="E48" s="22" t="s">
        <v>1</v>
      </c>
      <c r="F48" s="23" t="s">
        <v>21</v>
      </c>
      <c r="G48" s="24" t="s">
        <v>21</v>
      </c>
    </row>
    <row r="49" spans="1:7" ht="12.75" customHeight="1">
      <c r="A49" s="1"/>
      <c r="B49" s="20" t="s">
        <v>13</v>
      </c>
      <c r="C49" s="22" t="s">
        <v>1</v>
      </c>
      <c r="D49" s="22" t="s">
        <v>1</v>
      </c>
      <c r="E49" s="22" t="s">
        <v>1</v>
      </c>
      <c r="F49" s="23" t="s">
        <v>21</v>
      </c>
      <c r="G49" s="24" t="s">
        <v>21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4560.84</v>
      </c>
      <c r="G50" s="19">
        <v>0.9509</v>
      </c>
    </row>
    <row r="51" spans="1:7" ht="12.75" customHeight="1">
      <c r="A51" s="1"/>
      <c r="B51" s="10" t="s">
        <v>22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23</v>
      </c>
      <c r="B52" s="14" t="s">
        <v>24</v>
      </c>
      <c r="C52" s="11" t="s">
        <v>1</v>
      </c>
      <c r="D52" s="11" t="s">
        <v>25</v>
      </c>
      <c r="E52" s="15"/>
      <c r="F52" s="16">
        <v>185</v>
      </c>
      <c r="G52" s="17">
        <v>0.0386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185</v>
      </c>
      <c r="G53" s="19">
        <v>0.0386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185</v>
      </c>
      <c r="G54" s="19">
        <v>0.0386</v>
      </c>
    </row>
    <row r="55" spans="1:7" ht="12.75" customHeight="1">
      <c r="A55" s="1"/>
      <c r="B55" s="20" t="s">
        <v>26</v>
      </c>
      <c r="C55" s="11" t="s">
        <v>1</v>
      </c>
      <c r="D55" s="22" t="s">
        <v>1</v>
      </c>
      <c r="E55" s="11" t="s">
        <v>1</v>
      </c>
      <c r="F55" s="25">
        <v>51.63</v>
      </c>
      <c r="G55" s="19">
        <v>0.0105</v>
      </c>
    </row>
    <row r="56" spans="1:7" ht="12.75" customHeight="1">
      <c r="A56" s="1"/>
      <c r="B56" s="26" t="s">
        <v>27</v>
      </c>
      <c r="C56" s="27" t="s">
        <v>1</v>
      </c>
      <c r="D56" s="27" t="s">
        <v>1</v>
      </c>
      <c r="E56" s="27" t="s">
        <v>1</v>
      </c>
      <c r="F56" s="28">
        <v>4797.47</v>
      </c>
      <c r="G56" s="29">
        <v>1</v>
      </c>
    </row>
    <row r="57" spans="1:7" ht="12.75" customHeight="1">
      <c r="A57" s="1"/>
      <c r="B57" s="4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25</v>
      </c>
      <c r="C58" s="1"/>
      <c r="D58" s="1"/>
      <c r="E58" s="1"/>
      <c r="F58" s="1"/>
      <c r="G58" s="1"/>
    </row>
    <row r="59" spans="1:7" ht="12.75" customHeight="1">
      <c r="A59" s="1"/>
      <c r="B59" s="2" t="s">
        <v>1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1987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491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494</v>
      </c>
      <c r="B7" s="14" t="s">
        <v>495</v>
      </c>
      <c r="C7" s="11" t="s">
        <v>496</v>
      </c>
      <c r="D7" s="11" t="s">
        <v>497</v>
      </c>
      <c r="E7" s="15">
        <v>10700</v>
      </c>
      <c r="F7" s="16">
        <v>133.34</v>
      </c>
      <c r="G7" s="17">
        <v>0.078</v>
      </c>
    </row>
    <row r="8" spans="1:7" ht="12.75" customHeight="1">
      <c r="A8" s="13" t="s">
        <v>502</v>
      </c>
      <c r="B8" s="14" t="s">
        <v>503</v>
      </c>
      <c r="C8" s="11" t="s">
        <v>504</v>
      </c>
      <c r="D8" s="11" t="s">
        <v>505</v>
      </c>
      <c r="E8" s="15">
        <v>8600</v>
      </c>
      <c r="F8" s="16">
        <v>118.21</v>
      </c>
      <c r="G8" s="17">
        <v>0.0691</v>
      </c>
    </row>
    <row r="9" spans="1:7" ht="12.75" customHeight="1">
      <c r="A9" s="13" t="s">
        <v>498</v>
      </c>
      <c r="B9" s="14" t="s">
        <v>499</v>
      </c>
      <c r="C9" s="11" t="s">
        <v>500</v>
      </c>
      <c r="D9" s="11" t="s">
        <v>501</v>
      </c>
      <c r="E9" s="15">
        <v>10750</v>
      </c>
      <c r="F9" s="16">
        <v>115.44</v>
      </c>
      <c r="G9" s="17">
        <v>0.0675</v>
      </c>
    </row>
    <row r="10" spans="1:7" ht="12.75" customHeight="1">
      <c r="A10" s="13" t="s">
        <v>506</v>
      </c>
      <c r="B10" s="14" t="s">
        <v>507</v>
      </c>
      <c r="C10" s="11" t="s">
        <v>508</v>
      </c>
      <c r="D10" s="11" t="s">
        <v>509</v>
      </c>
      <c r="E10" s="15">
        <v>9000</v>
      </c>
      <c r="F10" s="16">
        <v>91.34</v>
      </c>
      <c r="G10" s="17">
        <v>0.0534</v>
      </c>
    </row>
    <row r="11" spans="1:7" ht="12.75" customHeight="1">
      <c r="A11" s="13" t="s">
        <v>518</v>
      </c>
      <c r="B11" s="14" t="s">
        <v>519</v>
      </c>
      <c r="C11" s="11" t="s">
        <v>520</v>
      </c>
      <c r="D11" s="11" t="s">
        <v>497</v>
      </c>
      <c r="E11" s="15">
        <v>31000</v>
      </c>
      <c r="F11" s="16">
        <v>81.5</v>
      </c>
      <c r="G11" s="17">
        <v>0.0476</v>
      </c>
    </row>
    <row r="12" spans="1:7" ht="12.75" customHeight="1">
      <c r="A12" s="13" t="s">
        <v>514</v>
      </c>
      <c r="B12" s="14" t="s">
        <v>515</v>
      </c>
      <c r="C12" s="11" t="s">
        <v>516</v>
      </c>
      <c r="D12" s="11" t="s">
        <v>517</v>
      </c>
      <c r="E12" s="15">
        <v>31500</v>
      </c>
      <c r="F12" s="16">
        <v>79.52</v>
      </c>
      <c r="G12" s="17">
        <v>0.0465</v>
      </c>
    </row>
    <row r="13" spans="1:7" ht="12.75" customHeight="1">
      <c r="A13" s="13" t="s">
        <v>521</v>
      </c>
      <c r="B13" s="14" t="s">
        <v>522</v>
      </c>
      <c r="C13" s="11" t="s">
        <v>523</v>
      </c>
      <c r="D13" s="11" t="s">
        <v>501</v>
      </c>
      <c r="E13" s="15">
        <v>2850</v>
      </c>
      <c r="F13" s="16">
        <v>74.65</v>
      </c>
      <c r="G13" s="17">
        <v>0.0436</v>
      </c>
    </row>
    <row r="14" spans="1:7" ht="12.75" customHeight="1">
      <c r="A14" s="13" t="s">
        <v>510</v>
      </c>
      <c r="B14" s="14" t="s">
        <v>511</v>
      </c>
      <c r="C14" s="11" t="s">
        <v>512</v>
      </c>
      <c r="D14" s="11" t="s">
        <v>513</v>
      </c>
      <c r="E14" s="15">
        <v>4600</v>
      </c>
      <c r="F14" s="16">
        <v>71.71</v>
      </c>
      <c r="G14" s="17">
        <v>0.0419</v>
      </c>
    </row>
    <row r="15" spans="1:7" ht="12.75" customHeight="1">
      <c r="A15" s="13" t="s">
        <v>528</v>
      </c>
      <c r="B15" s="14" t="s">
        <v>529</v>
      </c>
      <c r="C15" s="11" t="s">
        <v>530</v>
      </c>
      <c r="D15" s="11" t="s">
        <v>531</v>
      </c>
      <c r="E15" s="15">
        <v>12800</v>
      </c>
      <c r="F15" s="16">
        <v>64.41</v>
      </c>
      <c r="G15" s="17">
        <v>0.0377</v>
      </c>
    </row>
    <row r="16" spans="1:7" ht="12.75" customHeight="1">
      <c r="A16" s="13" t="s">
        <v>535</v>
      </c>
      <c r="B16" s="14" t="s">
        <v>536</v>
      </c>
      <c r="C16" s="11" t="s">
        <v>537</v>
      </c>
      <c r="D16" s="11" t="s">
        <v>538</v>
      </c>
      <c r="E16" s="15">
        <v>1600</v>
      </c>
      <c r="F16" s="16">
        <v>59.49</v>
      </c>
      <c r="G16" s="17">
        <v>0.0348</v>
      </c>
    </row>
    <row r="17" spans="1:7" ht="12.75" customHeight="1">
      <c r="A17" s="13" t="s">
        <v>532</v>
      </c>
      <c r="B17" s="14" t="s">
        <v>533</v>
      </c>
      <c r="C17" s="11" t="s">
        <v>534</v>
      </c>
      <c r="D17" s="11" t="s">
        <v>497</v>
      </c>
      <c r="E17" s="15">
        <v>6500</v>
      </c>
      <c r="F17" s="16">
        <v>49.63</v>
      </c>
      <c r="G17" s="17">
        <v>0.029</v>
      </c>
    </row>
    <row r="18" spans="1:7" ht="12.75" customHeight="1">
      <c r="A18" s="13" t="s">
        <v>545</v>
      </c>
      <c r="B18" s="14" t="s">
        <v>546</v>
      </c>
      <c r="C18" s="11" t="s">
        <v>547</v>
      </c>
      <c r="D18" s="11" t="s">
        <v>497</v>
      </c>
      <c r="E18" s="15">
        <v>9000</v>
      </c>
      <c r="F18" s="16">
        <v>49.15</v>
      </c>
      <c r="G18" s="17">
        <v>0.0287</v>
      </c>
    </row>
    <row r="19" spans="1:7" ht="12.75" customHeight="1">
      <c r="A19" s="13" t="s">
        <v>524</v>
      </c>
      <c r="B19" s="14" t="s">
        <v>525</v>
      </c>
      <c r="C19" s="11" t="s">
        <v>526</v>
      </c>
      <c r="D19" s="11" t="s">
        <v>527</v>
      </c>
      <c r="E19" s="15">
        <v>5600</v>
      </c>
      <c r="F19" s="16">
        <v>46.48</v>
      </c>
      <c r="G19" s="17">
        <v>0.0272</v>
      </c>
    </row>
    <row r="20" spans="1:7" ht="12.75" customHeight="1">
      <c r="A20" s="13" t="s">
        <v>548</v>
      </c>
      <c r="B20" s="14" t="s">
        <v>549</v>
      </c>
      <c r="C20" s="11" t="s">
        <v>550</v>
      </c>
      <c r="D20" s="11" t="s">
        <v>497</v>
      </c>
      <c r="E20" s="15">
        <v>3700</v>
      </c>
      <c r="F20" s="16">
        <v>43.5</v>
      </c>
      <c r="G20" s="17">
        <v>0.0254</v>
      </c>
    </row>
    <row r="21" spans="1:7" ht="12.75" customHeight="1">
      <c r="A21" s="13" t="s">
        <v>551</v>
      </c>
      <c r="B21" s="14" t="s">
        <v>552</v>
      </c>
      <c r="C21" s="11" t="s">
        <v>553</v>
      </c>
      <c r="D21" s="11" t="s">
        <v>497</v>
      </c>
      <c r="E21" s="15">
        <v>17000</v>
      </c>
      <c r="F21" s="16">
        <v>39</v>
      </c>
      <c r="G21" s="17">
        <v>0.0228</v>
      </c>
    </row>
    <row r="22" spans="1:7" ht="12.75" customHeight="1">
      <c r="A22" s="13" t="s">
        <v>564</v>
      </c>
      <c r="B22" s="14" t="s">
        <v>565</v>
      </c>
      <c r="C22" s="11" t="s">
        <v>566</v>
      </c>
      <c r="D22" s="11" t="s">
        <v>531</v>
      </c>
      <c r="E22" s="15">
        <v>750</v>
      </c>
      <c r="F22" s="16">
        <v>35.68</v>
      </c>
      <c r="G22" s="17">
        <v>0.0209</v>
      </c>
    </row>
    <row r="23" spans="1:7" ht="12.75" customHeight="1">
      <c r="A23" s="13" t="s">
        <v>542</v>
      </c>
      <c r="B23" s="14" t="s">
        <v>543</v>
      </c>
      <c r="C23" s="11" t="s">
        <v>544</v>
      </c>
      <c r="D23" s="11" t="s">
        <v>517</v>
      </c>
      <c r="E23" s="15">
        <v>3700</v>
      </c>
      <c r="F23" s="16">
        <v>34.13</v>
      </c>
      <c r="G23" s="17">
        <v>0.02</v>
      </c>
    </row>
    <row r="24" spans="1:7" ht="12.75" customHeight="1">
      <c r="A24" s="13" t="s">
        <v>539</v>
      </c>
      <c r="B24" s="14" t="s">
        <v>540</v>
      </c>
      <c r="C24" s="11" t="s">
        <v>541</v>
      </c>
      <c r="D24" s="11" t="s">
        <v>531</v>
      </c>
      <c r="E24" s="15">
        <v>2300</v>
      </c>
      <c r="F24" s="16">
        <v>33.74</v>
      </c>
      <c r="G24" s="17">
        <v>0.0197</v>
      </c>
    </row>
    <row r="25" spans="1:7" ht="12.75" customHeight="1">
      <c r="A25" s="13" t="s">
        <v>584</v>
      </c>
      <c r="B25" s="14" t="s">
        <v>585</v>
      </c>
      <c r="C25" s="11" t="s">
        <v>586</v>
      </c>
      <c r="D25" s="11" t="s">
        <v>531</v>
      </c>
      <c r="E25" s="15">
        <v>1200</v>
      </c>
      <c r="F25" s="16">
        <v>32.41</v>
      </c>
      <c r="G25" s="17">
        <v>0.0189</v>
      </c>
    </row>
    <row r="26" spans="1:7" ht="12.75" customHeight="1">
      <c r="A26" s="13" t="s">
        <v>557</v>
      </c>
      <c r="B26" s="14" t="s">
        <v>558</v>
      </c>
      <c r="C26" s="11" t="s">
        <v>559</v>
      </c>
      <c r="D26" s="11" t="s">
        <v>560</v>
      </c>
      <c r="E26" s="15">
        <v>6500</v>
      </c>
      <c r="F26" s="16">
        <v>32.32</v>
      </c>
      <c r="G26" s="17">
        <v>0.0189</v>
      </c>
    </row>
    <row r="27" spans="1:7" ht="12.75" customHeight="1">
      <c r="A27" s="13" t="s">
        <v>561</v>
      </c>
      <c r="B27" s="14" t="s">
        <v>562</v>
      </c>
      <c r="C27" s="11" t="s">
        <v>563</v>
      </c>
      <c r="D27" s="11" t="s">
        <v>517</v>
      </c>
      <c r="E27" s="15">
        <v>2400</v>
      </c>
      <c r="F27" s="16">
        <v>26.74</v>
      </c>
      <c r="G27" s="17">
        <v>0.0156</v>
      </c>
    </row>
    <row r="28" spans="1:7" ht="12.75" customHeight="1">
      <c r="A28" s="13" t="s">
        <v>1972</v>
      </c>
      <c r="B28" s="14" t="s">
        <v>1973</v>
      </c>
      <c r="C28" s="11" t="s">
        <v>1974</v>
      </c>
      <c r="D28" s="11" t="s">
        <v>527</v>
      </c>
      <c r="E28" s="15">
        <v>1300</v>
      </c>
      <c r="F28" s="16">
        <v>22.62</v>
      </c>
      <c r="G28" s="17">
        <v>0.0132</v>
      </c>
    </row>
    <row r="29" spans="1:7" ht="12.75" customHeight="1">
      <c r="A29" s="13" t="s">
        <v>567</v>
      </c>
      <c r="B29" s="14" t="s">
        <v>568</v>
      </c>
      <c r="C29" s="11" t="s">
        <v>569</v>
      </c>
      <c r="D29" s="11" t="s">
        <v>501</v>
      </c>
      <c r="E29" s="15">
        <v>3000</v>
      </c>
      <c r="F29" s="16">
        <v>22.59</v>
      </c>
      <c r="G29" s="17">
        <v>0.0132</v>
      </c>
    </row>
    <row r="30" spans="1:7" ht="12.75" customHeight="1">
      <c r="A30" s="13" t="s">
        <v>580</v>
      </c>
      <c r="B30" s="14" t="s">
        <v>581</v>
      </c>
      <c r="C30" s="11" t="s">
        <v>582</v>
      </c>
      <c r="D30" s="11" t="s">
        <v>583</v>
      </c>
      <c r="E30" s="15">
        <v>10000</v>
      </c>
      <c r="F30" s="16">
        <v>22.01</v>
      </c>
      <c r="G30" s="17">
        <v>0.0129</v>
      </c>
    </row>
    <row r="31" spans="1:7" ht="12.75" customHeight="1">
      <c r="A31" s="13" t="s">
        <v>1968</v>
      </c>
      <c r="B31" s="14" t="s">
        <v>1969</v>
      </c>
      <c r="C31" s="11" t="s">
        <v>1970</v>
      </c>
      <c r="D31" s="11" t="s">
        <v>1971</v>
      </c>
      <c r="E31" s="15">
        <v>6500</v>
      </c>
      <c r="F31" s="16">
        <v>21.32</v>
      </c>
      <c r="G31" s="17">
        <v>0.0125</v>
      </c>
    </row>
    <row r="32" spans="1:7" ht="12.75" customHeight="1">
      <c r="A32" s="13" t="s">
        <v>587</v>
      </c>
      <c r="B32" s="14" t="s">
        <v>588</v>
      </c>
      <c r="C32" s="11" t="s">
        <v>589</v>
      </c>
      <c r="D32" s="11" t="s">
        <v>505</v>
      </c>
      <c r="E32" s="15">
        <v>200</v>
      </c>
      <c r="F32" s="16">
        <v>20.75</v>
      </c>
      <c r="G32" s="17">
        <v>0.0121</v>
      </c>
    </row>
    <row r="33" spans="1:7" ht="12.75" customHeight="1">
      <c r="A33" s="13" t="s">
        <v>554</v>
      </c>
      <c r="B33" s="14" t="s">
        <v>555</v>
      </c>
      <c r="C33" s="11" t="s">
        <v>556</v>
      </c>
      <c r="D33" s="11" t="s">
        <v>509</v>
      </c>
      <c r="E33" s="15">
        <v>3200</v>
      </c>
      <c r="F33" s="16">
        <v>18.96</v>
      </c>
      <c r="G33" s="17">
        <v>0.0111</v>
      </c>
    </row>
    <row r="34" spans="1:7" ht="12.75" customHeight="1">
      <c r="A34" s="13" t="s">
        <v>574</v>
      </c>
      <c r="B34" s="14" t="s">
        <v>575</v>
      </c>
      <c r="C34" s="11" t="s">
        <v>576</v>
      </c>
      <c r="D34" s="11" t="s">
        <v>531</v>
      </c>
      <c r="E34" s="15">
        <v>550</v>
      </c>
      <c r="F34" s="16">
        <v>17.62</v>
      </c>
      <c r="G34" s="17">
        <v>0.0103</v>
      </c>
    </row>
    <row r="35" spans="1:7" ht="12.75" customHeight="1">
      <c r="A35" s="13" t="s">
        <v>570</v>
      </c>
      <c r="B35" s="14" t="s">
        <v>571</v>
      </c>
      <c r="C35" s="11" t="s">
        <v>572</v>
      </c>
      <c r="D35" s="11" t="s">
        <v>573</v>
      </c>
      <c r="E35" s="15">
        <v>4500</v>
      </c>
      <c r="F35" s="16">
        <v>17.53</v>
      </c>
      <c r="G35" s="17">
        <v>0.0103</v>
      </c>
    </row>
    <row r="36" spans="1:7" ht="12.75" customHeight="1">
      <c r="A36" s="13" t="s">
        <v>1975</v>
      </c>
      <c r="B36" s="14" t="s">
        <v>1976</v>
      </c>
      <c r="C36" s="11" t="s">
        <v>1977</v>
      </c>
      <c r="D36" s="11" t="s">
        <v>501</v>
      </c>
      <c r="E36" s="15">
        <v>3500</v>
      </c>
      <c r="F36" s="16">
        <v>17.08</v>
      </c>
      <c r="G36" s="17">
        <v>0.01</v>
      </c>
    </row>
    <row r="37" spans="1:7" ht="12.75" customHeight="1">
      <c r="A37" s="13" t="s">
        <v>793</v>
      </c>
      <c r="B37" s="14" t="s">
        <v>794</v>
      </c>
      <c r="C37" s="11" t="s">
        <v>795</v>
      </c>
      <c r="D37" s="11" t="s">
        <v>517</v>
      </c>
      <c r="E37" s="15">
        <v>6000</v>
      </c>
      <c r="F37" s="16">
        <v>17.06</v>
      </c>
      <c r="G37" s="17">
        <v>0.01</v>
      </c>
    </row>
    <row r="38" spans="1:7" ht="12.75" customHeight="1">
      <c r="A38" s="13" t="s">
        <v>597</v>
      </c>
      <c r="B38" s="14" t="s">
        <v>598</v>
      </c>
      <c r="C38" s="11" t="s">
        <v>599</v>
      </c>
      <c r="D38" s="11" t="s">
        <v>527</v>
      </c>
      <c r="E38" s="15">
        <v>3000</v>
      </c>
      <c r="F38" s="16">
        <v>15.82</v>
      </c>
      <c r="G38" s="17">
        <v>0.0092</v>
      </c>
    </row>
    <row r="39" spans="1:7" ht="12.75" customHeight="1">
      <c r="A39" s="13" t="s">
        <v>748</v>
      </c>
      <c r="B39" s="14" t="s">
        <v>749</v>
      </c>
      <c r="C39" s="11" t="s">
        <v>750</v>
      </c>
      <c r="D39" s="11" t="s">
        <v>505</v>
      </c>
      <c r="E39" s="15">
        <v>3000</v>
      </c>
      <c r="F39" s="16">
        <v>15.6</v>
      </c>
      <c r="G39" s="17">
        <v>0.0091</v>
      </c>
    </row>
    <row r="40" spans="1:7" ht="12.75" customHeight="1">
      <c r="A40" s="13" t="s">
        <v>814</v>
      </c>
      <c r="B40" s="14" t="s">
        <v>815</v>
      </c>
      <c r="C40" s="11" t="s">
        <v>816</v>
      </c>
      <c r="D40" s="11" t="s">
        <v>713</v>
      </c>
      <c r="E40" s="15">
        <v>3600</v>
      </c>
      <c r="F40" s="16">
        <v>12.78</v>
      </c>
      <c r="G40" s="17">
        <v>0.0075</v>
      </c>
    </row>
    <row r="41" spans="1:7" ht="12.75" customHeight="1">
      <c r="A41" s="13" t="s">
        <v>1521</v>
      </c>
      <c r="B41" s="14" t="s">
        <v>1522</v>
      </c>
      <c r="C41" s="11" t="s">
        <v>1523</v>
      </c>
      <c r="D41" s="11" t="s">
        <v>527</v>
      </c>
      <c r="E41" s="15">
        <v>1600</v>
      </c>
      <c r="F41" s="16">
        <v>12.66</v>
      </c>
      <c r="G41" s="17">
        <v>0.0074</v>
      </c>
    </row>
    <row r="42" spans="1:7" ht="12.75" customHeight="1">
      <c r="A42" s="13" t="s">
        <v>1978</v>
      </c>
      <c r="B42" s="14" t="s">
        <v>1979</v>
      </c>
      <c r="C42" s="11" t="s">
        <v>1980</v>
      </c>
      <c r="D42" s="11" t="s">
        <v>653</v>
      </c>
      <c r="E42" s="15">
        <v>50</v>
      </c>
      <c r="F42" s="16">
        <v>12.49</v>
      </c>
      <c r="G42" s="17">
        <v>0.0073</v>
      </c>
    </row>
    <row r="43" spans="1:7" ht="12.75" customHeight="1">
      <c r="A43" s="13" t="s">
        <v>1517</v>
      </c>
      <c r="B43" s="14" t="s">
        <v>1518</v>
      </c>
      <c r="C43" s="11" t="s">
        <v>1519</v>
      </c>
      <c r="D43" s="11" t="s">
        <v>1520</v>
      </c>
      <c r="E43" s="15">
        <v>4500</v>
      </c>
      <c r="F43" s="16">
        <v>10.46</v>
      </c>
      <c r="G43" s="17">
        <v>0.0061</v>
      </c>
    </row>
    <row r="44" spans="1:7" ht="12.75" customHeight="1">
      <c r="A44" s="13" t="s">
        <v>663</v>
      </c>
      <c r="B44" s="14" t="s">
        <v>664</v>
      </c>
      <c r="C44" s="11" t="s">
        <v>665</v>
      </c>
      <c r="D44" s="11" t="s">
        <v>666</v>
      </c>
      <c r="E44" s="15">
        <v>420</v>
      </c>
      <c r="F44" s="16">
        <v>9.91</v>
      </c>
      <c r="G44" s="17">
        <v>0.0058</v>
      </c>
    </row>
    <row r="45" spans="1:7" ht="12.75" customHeight="1">
      <c r="A45" s="13" t="s">
        <v>600</v>
      </c>
      <c r="B45" s="14" t="s">
        <v>601</v>
      </c>
      <c r="C45" s="11" t="s">
        <v>602</v>
      </c>
      <c r="D45" s="11" t="s">
        <v>497</v>
      </c>
      <c r="E45" s="15">
        <v>5000</v>
      </c>
      <c r="F45" s="16">
        <v>7.59</v>
      </c>
      <c r="G45" s="17">
        <v>0.0044</v>
      </c>
    </row>
    <row r="46" spans="1:7" ht="12.75" customHeight="1">
      <c r="A46" s="13" t="s">
        <v>1981</v>
      </c>
      <c r="B46" s="14" t="s">
        <v>1982</v>
      </c>
      <c r="C46" s="11" t="s">
        <v>1983</v>
      </c>
      <c r="D46" s="11" t="s">
        <v>501</v>
      </c>
      <c r="E46" s="15">
        <v>8101</v>
      </c>
      <c r="F46" s="16">
        <v>6.77</v>
      </c>
      <c r="G46" s="17">
        <v>0.004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1614.01</v>
      </c>
      <c r="G47" s="19">
        <v>0.9436</v>
      </c>
    </row>
    <row r="48" spans="1:7" ht="12.75" customHeight="1">
      <c r="A48" s="1"/>
      <c r="B48" s="20" t="s">
        <v>603</v>
      </c>
      <c r="C48" s="22" t="s">
        <v>1</v>
      </c>
      <c r="D48" s="22" t="s">
        <v>1</v>
      </c>
      <c r="E48" s="22" t="s">
        <v>1</v>
      </c>
      <c r="F48" s="23" t="s">
        <v>21</v>
      </c>
      <c r="G48" s="24" t="s">
        <v>21</v>
      </c>
    </row>
    <row r="49" spans="1:7" ht="12.75" customHeight="1">
      <c r="A49" s="1"/>
      <c r="B49" s="20" t="s">
        <v>13</v>
      </c>
      <c r="C49" s="22" t="s">
        <v>1</v>
      </c>
      <c r="D49" s="22" t="s">
        <v>1</v>
      </c>
      <c r="E49" s="22" t="s">
        <v>1</v>
      </c>
      <c r="F49" s="23" t="s">
        <v>21</v>
      </c>
      <c r="G49" s="24" t="s">
        <v>21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1614.01</v>
      </c>
      <c r="G50" s="19">
        <v>0.9436</v>
      </c>
    </row>
    <row r="51" spans="1:7" ht="12.75" customHeight="1">
      <c r="A51" s="1"/>
      <c r="B51" s="10" t="s">
        <v>22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23</v>
      </c>
      <c r="B52" s="14" t="s">
        <v>24</v>
      </c>
      <c r="C52" s="11" t="s">
        <v>1</v>
      </c>
      <c r="D52" s="11" t="s">
        <v>25</v>
      </c>
      <c r="E52" s="15"/>
      <c r="F52" s="16">
        <v>68</v>
      </c>
      <c r="G52" s="17">
        <v>0.0398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68</v>
      </c>
      <c r="G53" s="19">
        <v>0.0398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68</v>
      </c>
      <c r="G54" s="19">
        <v>0.0398</v>
      </c>
    </row>
    <row r="55" spans="1:7" ht="12.75" customHeight="1">
      <c r="A55" s="1"/>
      <c r="B55" s="20" t="s">
        <v>26</v>
      </c>
      <c r="C55" s="11" t="s">
        <v>1</v>
      </c>
      <c r="D55" s="22" t="s">
        <v>1</v>
      </c>
      <c r="E55" s="11" t="s">
        <v>1</v>
      </c>
      <c r="F55" s="25">
        <v>28.62</v>
      </c>
      <c r="G55" s="19">
        <v>0.0166</v>
      </c>
    </row>
    <row r="56" spans="1:7" ht="12.75" customHeight="1">
      <c r="A56" s="1"/>
      <c r="B56" s="26" t="s">
        <v>27</v>
      </c>
      <c r="C56" s="27" t="s">
        <v>1</v>
      </c>
      <c r="D56" s="27" t="s">
        <v>1</v>
      </c>
      <c r="E56" s="27" t="s">
        <v>1</v>
      </c>
      <c r="F56" s="28">
        <v>1710.63</v>
      </c>
      <c r="G56" s="29">
        <v>1</v>
      </c>
    </row>
    <row r="57" spans="1:7" ht="12.75" customHeight="1">
      <c r="A57" s="1"/>
      <c r="B57" s="4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25</v>
      </c>
      <c r="C58" s="1"/>
      <c r="D58" s="1"/>
      <c r="E58" s="1"/>
      <c r="F58" s="1"/>
      <c r="G58" s="1"/>
    </row>
    <row r="59" spans="1:7" ht="12.75" customHeight="1">
      <c r="A59" s="1"/>
      <c r="B59" s="2" t="s">
        <v>1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25">
      <selection activeCell="D23" sqref="D2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1988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491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594</v>
      </c>
      <c r="B7" s="14" t="s">
        <v>595</v>
      </c>
      <c r="C7" s="11" t="s">
        <v>596</v>
      </c>
      <c r="D7" s="11" t="s">
        <v>517</v>
      </c>
      <c r="E7" s="15">
        <v>6000</v>
      </c>
      <c r="F7" s="16">
        <v>176.03</v>
      </c>
      <c r="G7" s="17">
        <v>0.0426</v>
      </c>
    </row>
    <row r="8" spans="1:7" ht="12.75" customHeight="1">
      <c r="A8" s="13" t="s">
        <v>570</v>
      </c>
      <c r="B8" s="14" t="s">
        <v>571</v>
      </c>
      <c r="C8" s="11" t="s">
        <v>572</v>
      </c>
      <c r="D8" s="11" t="s">
        <v>573</v>
      </c>
      <c r="E8" s="15">
        <v>45000</v>
      </c>
      <c r="F8" s="16">
        <v>175.34</v>
      </c>
      <c r="G8" s="17">
        <v>0.0424</v>
      </c>
    </row>
    <row r="9" spans="1:7" ht="12.75" customHeight="1">
      <c r="A9" s="13" t="s">
        <v>799</v>
      </c>
      <c r="B9" s="14" t="s">
        <v>800</v>
      </c>
      <c r="C9" s="11" t="s">
        <v>801</v>
      </c>
      <c r="D9" s="11" t="s">
        <v>593</v>
      </c>
      <c r="E9" s="15">
        <v>11000</v>
      </c>
      <c r="F9" s="16">
        <v>145.04</v>
      </c>
      <c r="G9" s="17">
        <v>0.0351</v>
      </c>
    </row>
    <row r="10" spans="1:7" ht="12.75" customHeight="1">
      <c r="A10" s="13" t="s">
        <v>793</v>
      </c>
      <c r="B10" s="14" t="s">
        <v>794</v>
      </c>
      <c r="C10" s="11" t="s">
        <v>795</v>
      </c>
      <c r="D10" s="11" t="s">
        <v>517</v>
      </c>
      <c r="E10" s="15">
        <v>50000</v>
      </c>
      <c r="F10" s="16">
        <v>142.13</v>
      </c>
      <c r="G10" s="17">
        <v>0.0344</v>
      </c>
    </row>
    <row r="11" spans="1:7" ht="12.75" customHeight="1">
      <c r="A11" s="13" t="s">
        <v>590</v>
      </c>
      <c r="B11" s="14" t="s">
        <v>591</v>
      </c>
      <c r="C11" s="11" t="s">
        <v>592</v>
      </c>
      <c r="D11" s="11" t="s">
        <v>593</v>
      </c>
      <c r="E11" s="15">
        <v>11000</v>
      </c>
      <c r="F11" s="16">
        <v>139.12</v>
      </c>
      <c r="G11" s="17">
        <v>0.0337</v>
      </c>
    </row>
    <row r="12" spans="1:7" ht="12.75" customHeight="1">
      <c r="A12" s="13" t="s">
        <v>751</v>
      </c>
      <c r="B12" s="14" t="s">
        <v>752</v>
      </c>
      <c r="C12" s="11" t="s">
        <v>753</v>
      </c>
      <c r="D12" s="11" t="s">
        <v>505</v>
      </c>
      <c r="E12" s="15">
        <v>70000</v>
      </c>
      <c r="F12" s="16">
        <v>137.31</v>
      </c>
      <c r="G12" s="17">
        <v>0.0332</v>
      </c>
    </row>
    <row r="13" spans="1:7" ht="12.75" customHeight="1">
      <c r="A13" s="13" t="s">
        <v>587</v>
      </c>
      <c r="B13" s="14" t="s">
        <v>588</v>
      </c>
      <c r="C13" s="11" t="s">
        <v>589</v>
      </c>
      <c r="D13" s="11" t="s">
        <v>505</v>
      </c>
      <c r="E13" s="15">
        <v>1300</v>
      </c>
      <c r="F13" s="16">
        <v>134.84</v>
      </c>
      <c r="G13" s="17">
        <v>0.0326</v>
      </c>
    </row>
    <row r="14" spans="1:7" ht="12.75" customHeight="1">
      <c r="A14" s="13" t="s">
        <v>654</v>
      </c>
      <c r="B14" s="14" t="s">
        <v>655</v>
      </c>
      <c r="C14" s="11" t="s">
        <v>656</v>
      </c>
      <c r="D14" s="11" t="s">
        <v>509</v>
      </c>
      <c r="E14" s="15">
        <v>10000</v>
      </c>
      <c r="F14" s="16">
        <v>126.17</v>
      </c>
      <c r="G14" s="17">
        <v>0.0305</v>
      </c>
    </row>
    <row r="15" spans="1:7" ht="12.75" customHeight="1">
      <c r="A15" s="13" t="s">
        <v>557</v>
      </c>
      <c r="B15" s="14" t="s">
        <v>558</v>
      </c>
      <c r="C15" s="11" t="s">
        <v>559</v>
      </c>
      <c r="D15" s="11" t="s">
        <v>560</v>
      </c>
      <c r="E15" s="15">
        <v>25000</v>
      </c>
      <c r="F15" s="16">
        <v>124.33</v>
      </c>
      <c r="G15" s="17">
        <v>0.0301</v>
      </c>
    </row>
    <row r="16" spans="1:7" ht="12.75" customHeight="1">
      <c r="A16" s="13" t="s">
        <v>600</v>
      </c>
      <c r="B16" s="14" t="s">
        <v>601</v>
      </c>
      <c r="C16" s="11" t="s">
        <v>602</v>
      </c>
      <c r="D16" s="11" t="s">
        <v>497</v>
      </c>
      <c r="E16" s="15">
        <v>80000</v>
      </c>
      <c r="F16" s="16">
        <v>121.36</v>
      </c>
      <c r="G16" s="17">
        <v>0.0294</v>
      </c>
    </row>
    <row r="17" spans="1:7" ht="12.75" customHeight="1">
      <c r="A17" s="13" t="s">
        <v>548</v>
      </c>
      <c r="B17" s="14" t="s">
        <v>549</v>
      </c>
      <c r="C17" s="11" t="s">
        <v>550</v>
      </c>
      <c r="D17" s="11" t="s">
        <v>497</v>
      </c>
      <c r="E17" s="15">
        <v>10000</v>
      </c>
      <c r="F17" s="16">
        <v>117.57</v>
      </c>
      <c r="G17" s="17">
        <v>0.0284</v>
      </c>
    </row>
    <row r="18" spans="1:7" ht="12.75" customHeight="1">
      <c r="A18" s="13" t="s">
        <v>650</v>
      </c>
      <c r="B18" s="14" t="s">
        <v>651</v>
      </c>
      <c r="C18" s="11" t="s">
        <v>652</v>
      </c>
      <c r="D18" s="11" t="s">
        <v>653</v>
      </c>
      <c r="E18" s="15">
        <v>11000</v>
      </c>
      <c r="F18" s="16">
        <v>103.08</v>
      </c>
      <c r="G18" s="17">
        <v>0.0249</v>
      </c>
    </row>
    <row r="19" spans="1:7" ht="12.75" customHeight="1">
      <c r="A19" s="13" t="s">
        <v>767</v>
      </c>
      <c r="B19" s="14" t="s">
        <v>768</v>
      </c>
      <c r="C19" s="11" t="s">
        <v>769</v>
      </c>
      <c r="D19" s="11" t="s">
        <v>770</v>
      </c>
      <c r="E19" s="15">
        <v>14000</v>
      </c>
      <c r="F19" s="16">
        <v>102.31</v>
      </c>
      <c r="G19" s="17">
        <v>0.0248</v>
      </c>
    </row>
    <row r="20" spans="1:7" ht="12.75" customHeight="1">
      <c r="A20" s="13" t="s">
        <v>1989</v>
      </c>
      <c r="B20" s="14" t="s">
        <v>1990</v>
      </c>
      <c r="C20" s="11" t="s">
        <v>1991</v>
      </c>
      <c r="D20" s="11" t="s">
        <v>501</v>
      </c>
      <c r="E20" s="15">
        <v>45000</v>
      </c>
      <c r="F20" s="16">
        <v>99.41</v>
      </c>
      <c r="G20" s="17">
        <v>0.0241</v>
      </c>
    </row>
    <row r="21" spans="1:7" ht="12.75" customHeight="1">
      <c r="A21" s="13" t="s">
        <v>802</v>
      </c>
      <c r="B21" s="14" t="s">
        <v>803</v>
      </c>
      <c r="C21" s="11" t="s">
        <v>804</v>
      </c>
      <c r="D21" s="11" t="s">
        <v>653</v>
      </c>
      <c r="E21" s="15">
        <v>50000</v>
      </c>
      <c r="F21" s="16">
        <v>89.55</v>
      </c>
      <c r="G21" s="17">
        <v>0.0217</v>
      </c>
    </row>
    <row r="22" spans="1:7" ht="12.75" customHeight="1">
      <c r="A22" s="13" t="s">
        <v>821</v>
      </c>
      <c r="B22" s="14" t="s">
        <v>822</v>
      </c>
      <c r="C22" s="11" t="s">
        <v>823</v>
      </c>
      <c r="D22" s="11" t="s">
        <v>501</v>
      </c>
      <c r="E22" s="15">
        <v>15000</v>
      </c>
      <c r="F22" s="16">
        <v>86.8</v>
      </c>
      <c r="G22" s="17">
        <v>0.021</v>
      </c>
    </row>
    <row r="23" spans="1:7" ht="12.75" customHeight="1">
      <c r="A23" s="13" t="s">
        <v>805</v>
      </c>
      <c r="B23" s="14" t="s">
        <v>806</v>
      </c>
      <c r="C23" s="11" t="s">
        <v>807</v>
      </c>
      <c r="D23" s="11" t="s">
        <v>593</v>
      </c>
      <c r="E23" s="15">
        <v>7000</v>
      </c>
      <c r="F23" s="16">
        <v>86.51</v>
      </c>
      <c r="G23" s="17">
        <v>0.0209</v>
      </c>
    </row>
    <row r="24" spans="1:7" ht="12.75" customHeight="1">
      <c r="A24" s="13" t="s">
        <v>796</v>
      </c>
      <c r="B24" s="14" t="s">
        <v>797</v>
      </c>
      <c r="C24" s="11" t="s">
        <v>798</v>
      </c>
      <c r="D24" s="11" t="s">
        <v>538</v>
      </c>
      <c r="E24" s="15">
        <v>20000</v>
      </c>
      <c r="F24" s="16">
        <v>84.99</v>
      </c>
      <c r="G24" s="17">
        <v>0.0206</v>
      </c>
    </row>
    <row r="25" spans="1:7" ht="12.75" customHeight="1">
      <c r="A25" s="13" t="s">
        <v>748</v>
      </c>
      <c r="B25" s="14" t="s">
        <v>749</v>
      </c>
      <c r="C25" s="11" t="s">
        <v>750</v>
      </c>
      <c r="D25" s="11" t="s">
        <v>505</v>
      </c>
      <c r="E25" s="15">
        <v>16000</v>
      </c>
      <c r="F25" s="16">
        <v>83.2</v>
      </c>
      <c r="G25" s="17">
        <v>0.0201</v>
      </c>
    </row>
    <row r="26" spans="1:7" ht="12.75" customHeight="1">
      <c r="A26" s="13" t="s">
        <v>764</v>
      </c>
      <c r="B26" s="14" t="s">
        <v>765</v>
      </c>
      <c r="C26" s="11" t="s">
        <v>766</v>
      </c>
      <c r="D26" s="11" t="s">
        <v>653</v>
      </c>
      <c r="E26" s="15">
        <v>25000</v>
      </c>
      <c r="F26" s="16">
        <v>82.85</v>
      </c>
      <c r="G26" s="17">
        <v>0.02</v>
      </c>
    </row>
    <row r="27" spans="1:7" ht="12.75" customHeight="1">
      <c r="A27" s="13" t="s">
        <v>754</v>
      </c>
      <c r="B27" s="14" t="s">
        <v>755</v>
      </c>
      <c r="C27" s="11" t="s">
        <v>756</v>
      </c>
      <c r="D27" s="11" t="s">
        <v>497</v>
      </c>
      <c r="E27" s="15">
        <v>160000</v>
      </c>
      <c r="F27" s="16">
        <v>82.56</v>
      </c>
      <c r="G27" s="17">
        <v>0.02</v>
      </c>
    </row>
    <row r="28" spans="1:7" ht="12.75" customHeight="1">
      <c r="A28" s="13" t="s">
        <v>771</v>
      </c>
      <c r="B28" s="14" t="s">
        <v>772</v>
      </c>
      <c r="C28" s="11" t="s">
        <v>773</v>
      </c>
      <c r="D28" s="11" t="s">
        <v>517</v>
      </c>
      <c r="E28" s="15">
        <v>5000</v>
      </c>
      <c r="F28" s="16">
        <v>79.54</v>
      </c>
      <c r="G28" s="17">
        <v>0.0192</v>
      </c>
    </row>
    <row r="29" spans="1:7" ht="12.75" customHeight="1">
      <c r="A29" s="13" t="s">
        <v>777</v>
      </c>
      <c r="B29" s="14" t="s">
        <v>778</v>
      </c>
      <c r="C29" s="11" t="s">
        <v>779</v>
      </c>
      <c r="D29" s="11" t="s">
        <v>527</v>
      </c>
      <c r="E29" s="15">
        <v>6500</v>
      </c>
      <c r="F29" s="16">
        <v>77.9</v>
      </c>
      <c r="G29" s="17">
        <v>0.0188</v>
      </c>
    </row>
    <row r="30" spans="1:7" ht="12.75" customHeight="1">
      <c r="A30" s="13" t="s">
        <v>757</v>
      </c>
      <c r="B30" s="14" t="s">
        <v>758</v>
      </c>
      <c r="C30" s="11" t="s">
        <v>759</v>
      </c>
      <c r="D30" s="11" t="s">
        <v>513</v>
      </c>
      <c r="E30" s="15">
        <v>22000</v>
      </c>
      <c r="F30" s="16">
        <v>76.9</v>
      </c>
      <c r="G30" s="17">
        <v>0.0186</v>
      </c>
    </row>
    <row r="31" spans="1:7" ht="12.75" customHeight="1">
      <c r="A31" s="13" t="s">
        <v>532</v>
      </c>
      <c r="B31" s="14" t="s">
        <v>533</v>
      </c>
      <c r="C31" s="11" t="s">
        <v>534</v>
      </c>
      <c r="D31" s="11" t="s">
        <v>497</v>
      </c>
      <c r="E31" s="15">
        <v>10000</v>
      </c>
      <c r="F31" s="16">
        <v>76.35</v>
      </c>
      <c r="G31" s="17">
        <v>0.0185</v>
      </c>
    </row>
    <row r="32" spans="1:7" ht="12.75" customHeight="1">
      <c r="A32" s="13" t="s">
        <v>780</v>
      </c>
      <c r="B32" s="14" t="s">
        <v>781</v>
      </c>
      <c r="C32" s="11" t="s">
        <v>782</v>
      </c>
      <c r="D32" s="11" t="s">
        <v>666</v>
      </c>
      <c r="E32" s="15">
        <v>6000</v>
      </c>
      <c r="F32" s="16">
        <v>76.19</v>
      </c>
      <c r="G32" s="17">
        <v>0.0184</v>
      </c>
    </row>
    <row r="33" spans="1:7" ht="12.75" customHeight="1">
      <c r="A33" s="13" t="s">
        <v>1992</v>
      </c>
      <c r="B33" s="14" t="s">
        <v>1993</v>
      </c>
      <c r="C33" s="11" t="s">
        <v>1994</v>
      </c>
      <c r="D33" s="11" t="s">
        <v>1520</v>
      </c>
      <c r="E33" s="15">
        <v>5000</v>
      </c>
      <c r="F33" s="16">
        <v>75</v>
      </c>
      <c r="G33" s="17">
        <v>0.0181</v>
      </c>
    </row>
    <row r="34" spans="1:7" ht="12.75" customHeight="1">
      <c r="A34" s="13" t="s">
        <v>817</v>
      </c>
      <c r="B34" s="14" t="s">
        <v>818</v>
      </c>
      <c r="C34" s="11" t="s">
        <v>819</v>
      </c>
      <c r="D34" s="11" t="s">
        <v>820</v>
      </c>
      <c r="E34" s="15">
        <v>12000</v>
      </c>
      <c r="F34" s="16">
        <v>69.44</v>
      </c>
      <c r="G34" s="17">
        <v>0.0168</v>
      </c>
    </row>
    <row r="35" spans="1:7" ht="12.75" customHeight="1">
      <c r="A35" s="13" t="s">
        <v>1995</v>
      </c>
      <c r="B35" s="14" t="s">
        <v>1996</v>
      </c>
      <c r="C35" s="11" t="s">
        <v>1997</v>
      </c>
      <c r="D35" s="11" t="s">
        <v>1520</v>
      </c>
      <c r="E35" s="15">
        <v>40000</v>
      </c>
      <c r="F35" s="16">
        <v>68.98</v>
      </c>
      <c r="G35" s="17">
        <v>0.0167</v>
      </c>
    </row>
    <row r="36" spans="1:7" ht="12.75" customHeight="1">
      <c r="A36" s="13" t="s">
        <v>1998</v>
      </c>
      <c r="B36" s="14" t="s">
        <v>1999</v>
      </c>
      <c r="C36" s="11" t="s">
        <v>2000</v>
      </c>
      <c r="D36" s="11" t="s">
        <v>517</v>
      </c>
      <c r="E36" s="15">
        <v>26000</v>
      </c>
      <c r="F36" s="16">
        <v>66.27</v>
      </c>
      <c r="G36" s="17">
        <v>0.016</v>
      </c>
    </row>
    <row r="37" spans="1:7" ht="12.75" customHeight="1">
      <c r="A37" s="13" t="s">
        <v>811</v>
      </c>
      <c r="B37" s="14" t="s">
        <v>812</v>
      </c>
      <c r="C37" s="11" t="s">
        <v>813</v>
      </c>
      <c r="D37" s="11" t="s">
        <v>666</v>
      </c>
      <c r="E37" s="15">
        <v>21250</v>
      </c>
      <c r="F37" s="16">
        <v>61.84</v>
      </c>
      <c r="G37" s="17">
        <v>0.015</v>
      </c>
    </row>
    <row r="38" spans="1:7" ht="12.75" customHeight="1">
      <c r="A38" s="13" t="s">
        <v>774</v>
      </c>
      <c r="B38" s="14" t="s">
        <v>775</v>
      </c>
      <c r="C38" s="11" t="s">
        <v>776</v>
      </c>
      <c r="D38" s="11" t="s">
        <v>593</v>
      </c>
      <c r="E38" s="15">
        <v>6000</v>
      </c>
      <c r="F38" s="16">
        <v>60.82</v>
      </c>
      <c r="G38" s="17">
        <v>0.0147</v>
      </c>
    </row>
    <row r="39" spans="1:7" ht="12.75" customHeight="1">
      <c r="A39" s="13" t="s">
        <v>760</v>
      </c>
      <c r="B39" s="14" t="s">
        <v>761</v>
      </c>
      <c r="C39" s="11" t="s">
        <v>762</v>
      </c>
      <c r="D39" s="11" t="s">
        <v>763</v>
      </c>
      <c r="E39" s="15">
        <v>6000</v>
      </c>
      <c r="F39" s="16">
        <v>58.35</v>
      </c>
      <c r="G39" s="17">
        <v>0.0141</v>
      </c>
    </row>
    <row r="40" spans="1:7" ht="12.75" customHeight="1">
      <c r="A40" s="13" t="s">
        <v>2001</v>
      </c>
      <c r="B40" s="14" t="s">
        <v>2002</v>
      </c>
      <c r="C40" s="11" t="s">
        <v>2003</v>
      </c>
      <c r="D40" s="11" t="s">
        <v>517</v>
      </c>
      <c r="E40" s="15">
        <v>5000</v>
      </c>
      <c r="F40" s="16">
        <v>57.02</v>
      </c>
      <c r="G40" s="17">
        <v>0.0138</v>
      </c>
    </row>
    <row r="41" spans="1:7" ht="12.75" customHeight="1">
      <c r="A41" s="13" t="s">
        <v>2004</v>
      </c>
      <c r="B41" s="14" t="s">
        <v>2005</v>
      </c>
      <c r="C41" s="11" t="s">
        <v>2006</v>
      </c>
      <c r="D41" s="11" t="s">
        <v>517</v>
      </c>
      <c r="E41" s="15">
        <v>7000</v>
      </c>
      <c r="F41" s="16">
        <v>56.95</v>
      </c>
      <c r="G41" s="17">
        <v>0.0138</v>
      </c>
    </row>
    <row r="42" spans="1:7" ht="12.75" customHeight="1">
      <c r="A42" s="13" t="s">
        <v>690</v>
      </c>
      <c r="B42" s="14" t="s">
        <v>691</v>
      </c>
      <c r="C42" s="11" t="s">
        <v>692</v>
      </c>
      <c r="D42" s="11" t="s">
        <v>693</v>
      </c>
      <c r="E42" s="15">
        <v>25000</v>
      </c>
      <c r="F42" s="16">
        <v>56.18</v>
      </c>
      <c r="G42" s="17">
        <v>0.0136</v>
      </c>
    </row>
    <row r="43" spans="1:7" ht="12.75" customHeight="1">
      <c r="A43" s="13" t="s">
        <v>808</v>
      </c>
      <c r="B43" s="14" t="s">
        <v>809</v>
      </c>
      <c r="C43" s="11" t="s">
        <v>810</v>
      </c>
      <c r="D43" s="11" t="s">
        <v>653</v>
      </c>
      <c r="E43" s="15">
        <v>6000</v>
      </c>
      <c r="F43" s="16">
        <v>51.83</v>
      </c>
      <c r="G43" s="17">
        <v>0.0125</v>
      </c>
    </row>
    <row r="44" spans="1:7" ht="12.75" customHeight="1">
      <c r="A44" s="13" t="s">
        <v>2007</v>
      </c>
      <c r="B44" s="14" t="s">
        <v>2008</v>
      </c>
      <c r="C44" s="11" t="s">
        <v>2009</v>
      </c>
      <c r="D44" s="11" t="s">
        <v>560</v>
      </c>
      <c r="E44" s="15">
        <v>50000</v>
      </c>
      <c r="F44" s="16">
        <v>51.48</v>
      </c>
      <c r="G44" s="17">
        <v>0.0125</v>
      </c>
    </row>
    <row r="45" spans="1:7" ht="12.75" customHeight="1">
      <c r="A45" s="13" t="s">
        <v>2010</v>
      </c>
      <c r="B45" s="14" t="s">
        <v>2011</v>
      </c>
      <c r="C45" s="11" t="s">
        <v>2012</v>
      </c>
      <c r="D45" s="11" t="s">
        <v>653</v>
      </c>
      <c r="E45" s="15">
        <v>150</v>
      </c>
      <c r="F45" s="16">
        <v>50.77</v>
      </c>
      <c r="G45" s="17">
        <v>0.0123</v>
      </c>
    </row>
    <row r="46" spans="1:7" ht="12.75" customHeight="1">
      <c r="A46" s="13" t="s">
        <v>783</v>
      </c>
      <c r="B46" s="14" t="s">
        <v>784</v>
      </c>
      <c r="C46" s="11" t="s">
        <v>785</v>
      </c>
      <c r="D46" s="11" t="s">
        <v>538</v>
      </c>
      <c r="E46" s="15">
        <v>9000</v>
      </c>
      <c r="F46" s="16">
        <v>49.48</v>
      </c>
      <c r="G46" s="17">
        <v>0.012</v>
      </c>
    </row>
    <row r="47" spans="1:7" ht="12.75" customHeight="1">
      <c r="A47" s="13" t="s">
        <v>2013</v>
      </c>
      <c r="B47" s="14" t="s">
        <v>2014</v>
      </c>
      <c r="C47" s="11" t="s">
        <v>2015</v>
      </c>
      <c r="D47" s="11" t="s">
        <v>517</v>
      </c>
      <c r="E47" s="15">
        <v>6000</v>
      </c>
      <c r="F47" s="16">
        <v>48.73</v>
      </c>
      <c r="G47" s="17">
        <v>0.0118</v>
      </c>
    </row>
    <row r="48" spans="1:7" ht="12.75" customHeight="1">
      <c r="A48" s="13" t="s">
        <v>2016</v>
      </c>
      <c r="B48" s="14" t="s">
        <v>2017</v>
      </c>
      <c r="C48" s="11" t="s">
        <v>2018</v>
      </c>
      <c r="D48" s="11" t="s">
        <v>527</v>
      </c>
      <c r="E48" s="15">
        <v>4000</v>
      </c>
      <c r="F48" s="16">
        <v>46.5</v>
      </c>
      <c r="G48" s="17">
        <v>0.0113</v>
      </c>
    </row>
    <row r="49" spans="1:7" ht="12.75" customHeight="1">
      <c r="A49" s="13" t="s">
        <v>1981</v>
      </c>
      <c r="B49" s="14" t="s">
        <v>1982</v>
      </c>
      <c r="C49" s="11" t="s">
        <v>1983</v>
      </c>
      <c r="D49" s="11" t="s">
        <v>501</v>
      </c>
      <c r="E49" s="15">
        <v>50000</v>
      </c>
      <c r="F49" s="16">
        <v>41.78</v>
      </c>
      <c r="G49" s="17">
        <v>0.0101</v>
      </c>
    </row>
    <row r="50" spans="1:7" ht="12.75" customHeight="1">
      <c r="A50" s="13" t="s">
        <v>786</v>
      </c>
      <c r="B50" s="14" t="s">
        <v>787</v>
      </c>
      <c r="C50" s="11" t="s">
        <v>788</v>
      </c>
      <c r="D50" s="11" t="s">
        <v>789</v>
      </c>
      <c r="E50" s="15">
        <v>20000</v>
      </c>
      <c r="F50" s="16">
        <v>40.79</v>
      </c>
      <c r="G50" s="17">
        <v>0.0099</v>
      </c>
    </row>
    <row r="51" spans="1:7" ht="12.75" customHeight="1">
      <c r="A51" s="13" t="s">
        <v>2019</v>
      </c>
      <c r="B51" s="14" t="s">
        <v>2020</v>
      </c>
      <c r="C51" s="11" t="s">
        <v>2021</v>
      </c>
      <c r="D51" s="11" t="s">
        <v>763</v>
      </c>
      <c r="E51" s="15">
        <v>6000</v>
      </c>
      <c r="F51" s="16">
        <v>34.33</v>
      </c>
      <c r="G51" s="17">
        <v>0.0083</v>
      </c>
    </row>
    <row r="52" spans="1:7" ht="12.7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3873.92</v>
      </c>
      <c r="G52" s="19">
        <v>0.9373</v>
      </c>
    </row>
    <row r="53" spans="1:7" ht="12.75" customHeight="1">
      <c r="A53" s="1"/>
      <c r="B53" s="20" t="s">
        <v>603</v>
      </c>
      <c r="C53" s="22" t="s">
        <v>1</v>
      </c>
      <c r="D53" s="22" t="s">
        <v>1</v>
      </c>
      <c r="E53" s="22" t="s">
        <v>1</v>
      </c>
      <c r="F53" s="23" t="s">
        <v>21</v>
      </c>
      <c r="G53" s="24" t="s">
        <v>21</v>
      </c>
    </row>
    <row r="54" spans="1:7" ht="12.75" customHeight="1">
      <c r="A54" s="1"/>
      <c r="B54" s="20" t="s">
        <v>13</v>
      </c>
      <c r="C54" s="22" t="s">
        <v>1</v>
      </c>
      <c r="D54" s="22" t="s">
        <v>1</v>
      </c>
      <c r="E54" s="22" t="s">
        <v>1</v>
      </c>
      <c r="F54" s="23" t="s">
        <v>21</v>
      </c>
      <c r="G54" s="24" t="s">
        <v>21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3873.92</v>
      </c>
      <c r="G55" s="19">
        <v>0.9373</v>
      </c>
    </row>
    <row r="56" spans="1:7" ht="12.75" customHeight="1">
      <c r="A56" s="1"/>
      <c r="B56" s="10" t="s">
        <v>22</v>
      </c>
      <c r="C56" s="11" t="s">
        <v>1</v>
      </c>
      <c r="D56" s="11" t="s">
        <v>1</v>
      </c>
      <c r="E56" s="11" t="s">
        <v>1</v>
      </c>
      <c r="F56" s="1"/>
      <c r="G56" s="12" t="s">
        <v>1</v>
      </c>
    </row>
    <row r="57" spans="1:7" ht="12.75" customHeight="1">
      <c r="A57" s="13" t="s">
        <v>23</v>
      </c>
      <c r="B57" s="14" t="s">
        <v>24</v>
      </c>
      <c r="C57" s="11" t="s">
        <v>1</v>
      </c>
      <c r="D57" s="11" t="s">
        <v>25</v>
      </c>
      <c r="E57" s="15"/>
      <c r="F57" s="16">
        <v>324</v>
      </c>
      <c r="G57" s="17">
        <v>0.0784</v>
      </c>
    </row>
    <row r="58" spans="1:7" ht="12.7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324</v>
      </c>
      <c r="G58" s="19">
        <v>0.0784</v>
      </c>
    </row>
    <row r="59" spans="1:7" ht="12.7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324</v>
      </c>
      <c r="G59" s="19">
        <v>0.0784</v>
      </c>
    </row>
    <row r="60" spans="1:7" ht="12.75" customHeight="1">
      <c r="A60" s="1"/>
      <c r="B60" s="20" t="s">
        <v>26</v>
      </c>
      <c r="C60" s="11" t="s">
        <v>1</v>
      </c>
      <c r="D60" s="22" t="s">
        <v>1</v>
      </c>
      <c r="E60" s="11" t="s">
        <v>1</v>
      </c>
      <c r="F60" s="25">
        <v>-65.02</v>
      </c>
      <c r="G60" s="19">
        <v>-0.0157</v>
      </c>
    </row>
    <row r="61" spans="1:7" ht="12.75" customHeight="1">
      <c r="A61" s="1"/>
      <c r="B61" s="26" t="s">
        <v>27</v>
      </c>
      <c r="C61" s="27" t="s">
        <v>1</v>
      </c>
      <c r="D61" s="27" t="s">
        <v>1</v>
      </c>
      <c r="E61" s="27" t="s">
        <v>1</v>
      </c>
      <c r="F61" s="28">
        <v>4132.9</v>
      </c>
      <c r="G61" s="29">
        <v>1</v>
      </c>
    </row>
    <row r="62" spans="1:7" ht="12.75" customHeight="1">
      <c r="A62" s="1"/>
      <c r="B62" s="4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25</v>
      </c>
      <c r="C63" s="1"/>
      <c r="D63" s="1"/>
      <c r="E63" s="1"/>
      <c r="F63" s="1"/>
      <c r="G63" s="1"/>
    </row>
    <row r="64" spans="1:7" ht="12.75" customHeight="1">
      <c r="A64" s="1"/>
      <c r="B64" s="2" t="s">
        <v>1</v>
      </c>
      <c r="C64" s="1"/>
      <c r="D64" s="1"/>
      <c r="E64" s="1"/>
      <c r="F64" s="1"/>
      <c r="G64" s="1"/>
    </row>
    <row r="65" spans="1:7" ht="12.75" customHeight="1">
      <c r="A65" s="1"/>
      <c r="B65" s="2" t="s">
        <v>1</v>
      </c>
      <c r="C65" s="1"/>
      <c r="D65" s="1"/>
      <c r="E65" s="1"/>
      <c r="F65" s="1"/>
      <c r="G6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8.28125" style="84" customWidth="1"/>
    <col min="2" max="2" width="14.7109375" style="84" customWidth="1"/>
    <col min="3" max="3" width="52.140625" style="84" customWidth="1"/>
    <col min="4" max="4" width="14.28125" style="84" customWidth="1"/>
    <col min="5" max="5" width="16.00390625" style="84" customWidth="1"/>
    <col min="6" max="6" width="16.7109375" style="84" customWidth="1"/>
    <col min="7" max="7" width="15.57421875" style="84" customWidth="1"/>
    <col min="8" max="8" width="16.57421875" style="84" customWidth="1"/>
    <col min="9" max="10" width="14.7109375" style="84" customWidth="1"/>
    <col min="11" max="11" width="17.140625" style="84" customWidth="1"/>
    <col min="12" max="12" width="14.7109375" style="84" customWidth="1"/>
    <col min="13" max="13" width="4.7109375" style="84" customWidth="1"/>
    <col min="14" max="16384" width="9.140625" style="84" customWidth="1"/>
  </cols>
  <sheetData>
    <row r="1" spans="1:10" s="37" customFormat="1" ht="22.5" customHeight="1">
      <c r="A1" s="34"/>
      <c r="B1" s="34"/>
      <c r="C1" s="35" t="s">
        <v>2056</v>
      </c>
      <c r="D1" s="34"/>
      <c r="E1" s="34"/>
      <c r="F1" s="34"/>
      <c r="G1" s="34"/>
      <c r="H1" s="34"/>
      <c r="I1" s="36"/>
      <c r="J1" s="36"/>
    </row>
    <row r="2" spans="1:10" s="37" customFormat="1" ht="18" customHeight="1">
      <c r="A2" s="38"/>
      <c r="B2" s="38"/>
      <c r="C2" s="39" t="s">
        <v>2057</v>
      </c>
      <c r="D2" s="38"/>
      <c r="E2" s="38"/>
      <c r="F2" s="38"/>
      <c r="G2" s="38"/>
      <c r="H2" s="38"/>
      <c r="I2" s="40"/>
      <c r="J2" s="40"/>
    </row>
    <row r="3" spans="1:10" s="37" customFormat="1" ht="18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5" customHeight="1">
      <c r="A4" s="41" t="s">
        <v>2058</v>
      </c>
      <c r="B4" s="41" t="s">
        <v>4</v>
      </c>
      <c r="C4" s="41" t="s">
        <v>2059</v>
      </c>
      <c r="D4" s="41" t="s">
        <v>2060</v>
      </c>
      <c r="E4" s="41" t="s">
        <v>2061</v>
      </c>
      <c r="F4" s="41" t="s">
        <v>2062</v>
      </c>
      <c r="G4" s="41" t="s">
        <v>2063</v>
      </c>
      <c r="H4" s="41" t="s">
        <v>2064</v>
      </c>
      <c r="I4" s="42"/>
      <c r="J4" s="43" t="s">
        <v>2065</v>
      </c>
      <c r="K4" s="44" t="s">
        <v>2066</v>
      </c>
      <c r="L4" s="44" t="s">
        <v>2067</v>
      </c>
    </row>
    <row r="5" spans="1:12" s="37" customFormat="1" ht="18" customHeight="1">
      <c r="A5" s="45"/>
      <c r="B5" s="45"/>
      <c r="C5" s="45"/>
      <c r="D5" s="45"/>
      <c r="E5" s="45"/>
      <c r="F5" s="45"/>
      <c r="G5" s="45"/>
      <c r="H5" s="45"/>
      <c r="I5" s="42"/>
      <c r="J5" s="42"/>
      <c r="K5" s="46" t="s">
        <v>2068</v>
      </c>
      <c r="L5" s="47">
        <f>G14</f>
        <v>58.84991532620328</v>
      </c>
    </row>
    <row r="6" spans="1:12" s="37" customFormat="1" ht="18" customHeight="1">
      <c r="A6" s="45"/>
      <c r="B6" s="45"/>
      <c r="C6" s="48"/>
      <c r="D6" s="45"/>
      <c r="E6" s="45"/>
      <c r="F6" s="45"/>
      <c r="G6" s="45"/>
      <c r="H6" s="45"/>
      <c r="I6" s="42"/>
      <c r="J6" s="42"/>
      <c r="K6" s="46" t="s">
        <v>2069</v>
      </c>
      <c r="L6" s="47" t="e">
        <f>#REF!</f>
        <v>#REF!</v>
      </c>
    </row>
    <row r="7" spans="1:12" s="37" customFormat="1" ht="21" customHeight="1">
      <c r="A7" s="45"/>
      <c r="B7" s="45"/>
      <c r="C7" s="49"/>
      <c r="D7" s="45"/>
      <c r="E7" s="45"/>
      <c r="F7" s="45"/>
      <c r="G7" s="45"/>
      <c r="H7" s="45"/>
      <c r="I7" s="42"/>
      <c r="J7" s="42"/>
      <c r="K7" s="46" t="s">
        <v>2070</v>
      </c>
      <c r="L7" s="47">
        <f>G17+G22</f>
        <v>41.15008467379672</v>
      </c>
    </row>
    <row r="8" spans="1:10" s="37" customFormat="1" ht="18" customHeight="1">
      <c r="A8" s="45"/>
      <c r="B8" s="45"/>
      <c r="C8" s="49" t="s">
        <v>2071</v>
      </c>
      <c r="D8" s="45"/>
      <c r="E8" s="45"/>
      <c r="F8" s="50"/>
      <c r="G8" s="50"/>
      <c r="H8" s="45"/>
      <c r="I8" s="42"/>
      <c r="J8" s="42"/>
    </row>
    <row r="9" spans="1:10" s="37" customFormat="1" ht="18" customHeight="1">
      <c r="A9" s="51">
        <v>1</v>
      </c>
      <c r="B9" s="46" t="s">
        <v>2072</v>
      </c>
      <c r="C9" s="46" t="s">
        <v>2073</v>
      </c>
      <c r="D9" s="46" t="s">
        <v>2068</v>
      </c>
      <c r="E9" s="52">
        <v>500000000</v>
      </c>
      <c r="F9" s="53">
        <v>5084.52</v>
      </c>
      <c r="G9" s="47">
        <v>24.46785255325577</v>
      </c>
      <c r="H9" s="54" t="s">
        <v>2074</v>
      </c>
      <c r="I9" s="55" t="s">
        <v>2075</v>
      </c>
      <c r="J9" s="55" t="s">
        <v>2076</v>
      </c>
    </row>
    <row r="10" spans="1:10" s="37" customFormat="1" ht="18" customHeight="1">
      <c r="A10" s="51">
        <v>2</v>
      </c>
      <c r="B10" s="46" t="s">
        <v>1350</v>
      </c>
      <c r="C10" s="46" t="s">
        <v>2077</v>
      </c>
      <c r="D10" s="46" t="s">
        <v>2068</v>
      </c>
      <c r="E10" s="52">
        <v>250000000</v>
      </c>
      <c r="F10" s="53">
        <v>2577.0975</v>
      </c>
      <c r="G10" s="47">
        <v>12.401572153391877</v>
      </c>
      <c r="H10" s="54" t="s">
        <v>2078</v>
      </c>
      <c r="I10" s="56"/>
      <c r="J10" s="56"/>
    </row>
    <row r="11" spans="1:10" s="37" customFormat="1" ht="18" customHeight="1">
      <c r="A11" s="51">
        <v>3</v>
      </c>
      <c r="B11" s="46" t="s">
        <v>1366</v>
      </c>
      <c r="C11" s="46" t="s">
        <v>2079</v>
      </c>
      <c r="D11" s="46" t="s">
        <v>2068</v>
      </c>
      <c r="E11" s="52">
        <v>250000000</v>
      </c>
      <c r="F11" s="53">
        <v>2542.525</v>
      </c>
      <c r="G11" s="47">
        <v>12.235201516164087</v>
      </c>
      <c r="H11" s="54" t="s">
        <v>2074</v>
      </c>
      <c r="I11" s="56"/>
      <c r="J11" s="56"/>
    </row>
    <row r="12" spans="1:10" s="37" customFormat="1" ht="18" customHeight="1">
      <c r="A12" s="51">
        <v>4</v>
      </c>
      <c r="B12" s="46" t="s">
        <v>2080</v>
      </c>
      <c r="C12" s="46" t="s">
        <v>2081</v>
      </c>
      <c r="D12" s="46" t="s">
        <v>2068</v>
      </c>
      <c r="E12" s="52">
        <v>150000000</v>
      </c>
      <c r="F12" s="53">
        <v>1515.6075</v>
      </c>
      <c r="G12" s="47">
        <v>7.293443793830804</v>
      </c>
      <c r="H12" s="54" t="s">
        <v>2082</v>
      </c>
      <c r="I12" s="56"/>
      <c r="J12" s="56"/>
    </row>
    <row r="13" spans="1:10" s="37" customFormat="1" ht="18" customHeight="1">
      <c r="A13" s="51">
        <v>5</v>
      </c>
      <c r="B13" s="46" t="s">
        <v>426</v>
      </c>
      <c r="C13" s="46" t="s">
        <v>2083</v>
      </c>
      <c r="D13" s="46" t="s">
        <v>2068</v>
      </c>
      <c r="E13" s="52">
        <v>50000000</v>
      </c>
      <c r="F13" s="53">
        <v>509.5035</v>
      </c>
      <c r="G13" s="47">
        <v>2.4518453095607358</v>
      </c>
      <c r="H13" s="54" t="s">
        <v>2084</v>
      </c>
      <c r="I13" s="56"/>
      <c r="J13" s="56"/>
    </row>
    <row r="14" spans="1:10" s="37" customFormat="1" ht="18" customHeight="1">
      <c r="A14" s="57"/>
      <c r="B14" s="57"/>
      <c r="C14" s="58" t="s">
        <v>14</v>
      </c>
      <c r="D14" s="57"/>
      <c r="E14" s="59"/>
      <c r="F14" s="60">
        <v>12229.2535</v>
      </c>
      <c r="G14" s="61">
        <v>58.84991532620328</v>
      </c>
      <c r="H14" s="57"/>
      <c r="I14" s="62" t="s">
        <v>2075</v>
      </c>
      <c r="J14" s="63"/>
    </row>
    <row r="15" spans="1:10" s="37" customFormat="1" ht="18" customHeight="1">
      <c r="A15" s="67"/>
      <c r="B15" s="67"/>
      <c r="C15" s="68"/>
      <c r="D15" s="67"/>
      <c r="E15" s="69"/>
      <c r="F15" s="67"/>
      <c r="G15" s="67"/>
      <c r="H15" s="67"/>
      <c r="I15" s="63"/>
      <c r="J15" s="63"/>
    </row>
    <row r="16" spans="1:10" s="37" customFormat="1" ht="18" customHeight="1">
      <c r="A16" s="70">
        <v>43</v>
      </c>
      <c r="B16" s="46"/>
      <c r="C16" s="49" t="s">
        <v>2085</v>
      </c>
      <c r="D16" s="46"/>
      <c r="E16" s="52"/>
      <c r="F16" s="53">
        <v>86.9579743</v>
      </c>
      <c r="G16" s="47">
        <f>F16/F23*100</f>
        <v>0.4184613087375415</v>
      </c>
      <c r="H16" s="54"/>
      <c r="I16" s="63"/>
      <c r="J16" s="63"/>
    </row>
    <row r="17" spans="1:10" s="37" customFormat="1" ht="18" customHeight="1">
      <c r="A17" s="71"/>
      <c r="B17" s="71"/>
      <c r="C17" s="58" t="s">
        <v>14</v>
      </c>
      <c r="D17" s="71"/>
      <c r="E17" s="72"/>
      <c r="F17" s="73">
        <v>86.9579743</v>
      </c>
      <c r="G17" s="74">
        <v>0.4184613087375415</v>
      </c>
      <c r="H17" s="71"/>
      <c r="I17" s="63"/>
      <c r="J17" s="63"/>
    </row>
    <row r="18" spans="1:10" s="66" customFormat="1" ht="18" customHeight="1">
      <c r="A18" s="75"/>
      <c r="B18" s="75"/>
      <c r="C18" s="64"/>
      <c r="D18" s="75"/>
      <c r="E18" s="76"/>
      <c r="F18" s="77"/>
      <c r="G18" s="78"/>
      <c r="H18" s="75"/>
      <c r="I18" s="65"/>
      <c r="J18" s="65"/>
    </row>
    <row r="19" spans="1:10" s="37" customFormat="1" ht="18" customHeight="1">
      <c r="A19" s="67"/>
      <c r="B19" s="67"/>
      <c r="C19" s="68"/>
      <c r="D19" s="67"/>
      <c r="E19" s="69"/>
      <c r="F19" s="67"/>
      <c r="G19" s="67"/>
      <c r="H19" s="67"/>
      <c r="I19" s="63"/>
      <c r="J19" s="63"/>
    </row>
    <row r="20" spans="1:10" s="37" customFormat="1" ht="18" customHeight="1">
      <c r="A20" s="67"/>
      <c r="B20" s="67"/>
      <c r="C20" s="49" t="s">
        <v>2086</v>
      </c>
      <c r="D20" s="67"/>
      <c r="E20" s="69"/>
      <c r="F20" s="67"/>
      <c r="G20" s="67"/>
      <c r="H20" s="67"/>
      <c r="I20" s="63"/>
      <c r="J20" s="63"/>
    </row>
    <row r="21" spans="1:10" s="37" customFormat="1" ht="18" customHeight="1">
      <c r="A21" s="67"/>
      <c r="B21" s="67"/>
      <c r="C21" s="49" t="s">
        <v>2087</v>
      </c>
      <c r="D21" s="67"/>
      <c r="E21" s="69"/>
      <c r="F21" s="53">
        <v>8464.1982038</v>
      </c>
      <c r="G21" s="47">
        <v>40.73162336505918</v>
      </c>
      <c r="H21" s="67"/>
      <c r="I21" s="63"/>
      <c r="J21" s="63"/>
    </row>
    <row r="22" spans="1:10" s="37" customFormat="1" ht="18" customHeight="1">
      <c r="A22" s="57"/>
      <c r="B22" s="57"/>
      <c r="C22" s="58" t="s">
        <v>14</v>
      </c>
      <c r="D22" s="57"/>
      <c r="E22" s="59"/>
      <c r="F22" s="60">
        <v>8464.1982038</v>
      </c>
      <c r="G22" s="61">
        <v>40.73162336505918</v>
      </c>
      <c r="H22" s="57"/>
      <c r="I22" s="63"/>
      <c r="J22" s="63"/>
    </row>
    <row r="23" spans="1:10" s="37" customFormat="1" ht="18" customHeight="1">
      <c r="A23" s="79"/>
      <c r="B23" s="79"/>
      <c r="C23" s="80" t="s">
        <v>2088</v>
      </c>
      <c r="D23" s="79"/>
      <c r="E23" s="81"/>
      <c r="F23" s="82">
        <v>20780.4096781</v>
      </c>
      <c r="G23" s="83">
        <v>100</v>
      </c>
      <c r="H23" s="79"/>
      <c r="I23" s="63"/>
      <c r="J23" s="63"/>
    </row>
    <row r="24" spans="1:10" s="37" customFormat="1" ht="18" customHeight="1">
      <c r="A24" s="67"/>
      <c r="B24" s="67"/>
      <c r="C24" s="48"/>
      <c r="D24" s="67"/>
      <c r="E24" s="69"/>
      <c r="F24" s="67"/>
      <c r="G24" s="67"/>
      <c r="H24" s="67"/>
      <c r="I24" s="63"/>
      <c r="J24" s="63"/>
    </row>
    <row r="25" spans="1:10" s="37" customFormat="1" ht="18" customHeight="1">
      <c r="A25" s="67"/>
      <c r="B25" s="67"/>
      <c r="C25" s="49" t="s">
        <v>2089</v>
      </c>
      <c r="D25" s="67"/>
      <c r="E25" s="69"/>
      <c r="F25" s="67"/>
      <c r="G25" s="67"/>
      <c r="H25" s="67"/>
      <c r="I25" s="63"/>
      <c r="J25" s="63"/>
    </row>
    <row r="26" spans="1:10" s="37" customFormat="1" ht="18" customHeight="1">
      <c r="A26" s="67"/>
      <c r="B26" s="67"/>
      <c r="C26" s="49" t="s">
        <v>2090</v>
      </c>
      <c r="D26" s="67"/>
      <c r="E26" s="69"/>
      <c r="F26" s="67"/>
      <c r="G26" s="67"/>
      <c r="H26" s="67"/>
      <c r="I26" s="63"/>
      <c r="J26" s="63"/>
    </row>
    <row r="27" s="37" customFormat="1" ht="27.75" customHeight="1"/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7">
      <selection activeCell="I51" sqref="I51"/>
    </sheetView>
  </sheetViews>
  <sheetFormatPr defaultColWidth="9.140625" defaultRowHeight="12.75"/>
  <cols>
    <col min="1" max="1" width="8.28125" style="84" customWidth="1"/>
    <col min="2" max="2" width="14.7109375" style="84" customWidth="1"/>
    <col min="3" max="3" width="52.140625" style="84" customWidth="1"/>
    <col min="4" max="4" width="14.28125" style="84" customWidth="1"/>
    <col min="5" max="5" width="16.00390625" style="84" customWidth="1"/>
    <col min="6" max="6" width="16.7109375" style="84" customWidth="1"/>
    <col min="7" max="7" width="15.57421875" style="84" customWidth="1"/>
    <col min="8" max="8" width="16.57421875" style="84" customWidth="1"/>
    <col min="9" max="10" width="14.7109375" style="84" customWidth="1"/>
    <col min="11" max="11" width="22.421875" style="84" customWidth="1"/>
    <col min="12" max="12" width="14.7109375" style="84" customWidth="1"/>
    <col min="13" max="13" width="4.7109375" style="84" customWidth="1"/>
    <col min="14" max="16384" width="9.140625" style="84" customWidth="1"/>
  </cols>
  <sheetData>
    <row r="1" spans="1:10" s="37" customFormat="1" ht="22.5" customHeight="1">
      <c r="A1" s="34"/>
      <c r="B1" s="34"/>
      <c r="C1" s="35" t="s">
        <v>2091</v>
      </c>
      <c r="D1" s="34"/>
      <c r="E1" s="34"/>
      <c r="F1" s="34"/>
      <c r="G1" s="34"/>
      <c r="H1" s="34"/>
      <c r="I1" s="36"/>
      <c r="J1" s="36"/>
    </row>
    <row r="2" spans="1:10" s="37" customFormat="1" ht="18" customHeight="1">
      <c r="A2" s="38"/>
      <c r="B2" s="38"/>
      <c r="C2" s="49" t="s">
        <v>2057</v>
      </c>
      <c r="D2" s="38"/>
      <c r="E2" s="38"/>
      <c r="F2" s="38"/>
      <c r="G2" s="38"/>
      <c r="H2" s="38"/>
      <c r="I2" s="40"/>
      <c r="J2" s="40"/>
    </row>
    <row r="3" spans="1:10" s="37" customFormat="1" ht="18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5" customHeight="1">
      <c r="A4" s="41" t="s">
        <v>2058</v>
      </c>
      <c r="B4" s="41" t="s">
        <v>4</v>
      </c>
      <c r="C4" s="41" t="s">
        <v>2059</v>
      </c>
      <c r="D4" s="41" t="s">
        <v>2060</v>
      </c>
      <c r="E4" s="41" t="s">
        <v>2061</v>
      </c>
      <c r="F4" s="41" t="s">
        <v>2062</v>
      </c>
      <c r="G4" s="41" t="s">
        <v>2063</v>
      </c>
      <c r="H4" s="41" t="s">
        <v>2064</v>
      </c>
      <c r="I4" s="42"/>
      <c r="J4" s="43" t="s">
        <v>2065</v>
      </c>
      <c r="K4" s="44" t="s">
        <v>2066</v>
      </c>
      <c r="L4" s="44" t="s">
        <v>2067</v>
      </c>
    </row>
    <row r="5" spans="1:12" s="37" customFormat="1" ht="18" customHeight="1">
      <c r="A5" s="45"/>
      <c r="B5" s="45"/>
      <c r="C5" s="45"/>
      <c r="D5" s="45"/>
      <c r="E5" s="45"/>
      <c r="F5" s="45"/>
      <c r="G5" s="45"/>
      <c r="H5" s="45"/>
      <c r="I5" s="42"/>
      <c r="J5" s="42"/>
      <c r="K5" s="46" t="s">
        <v>517</v>
      </c>
      <c r="L5" s="47">
        <v>11.965775999999998</v>
      </c>
    </row>
    <row r="6" spans="1:12" s="37" customFormat="1" ht="18" customHeight="1">
      <c r="A6" s="45"/>
      <c r="B6" s="45"/>
      <c r="C6" s="48"/>
      <c r="D6" s="45"/>
      <c r="E6" s="45"/>
      <c r="F6" s="45"/>
      <c r="G6" s="45"/>
      <c r="H6" s="45"/>
      <c r="I6" s="42"/>
      <c r="J6" s="42"/>
      <c r="K6" s="46" t="s">
        <v>593</v>
      </c>
      <c r="L6" s="47">
        <v>11.413734999999999</v>
      </c>
    </row>
    <row r="7" spans="1:12" s="37" customFormat="1" ht="18" customHeight="1">
      <c r="A7" s="45"/>
      <c r="B7" s="45"/>
      <c r="C7" s="49" t="s">
        <v>2092</v>
      </c>
      <c r="D7" s="45"/>
      <c r="E7" s="45"/>
      <c r="F7" s="45"/>
      <c r="G7" s="45"/>
      <c r="H7" s="45"/>
      <c r="I7" s="42"/>
      <c r="J7" s="42"/>
      <c r="K7" s="46" t="s">
        <v>653</v>
      </c>
      <c r="L7" s="47">
        <v>9.770688</v>
      </c>
    </row>
    <row r="8" spans="1:12" s="37" customFormat="1" ht="18" customHeight="1">
      <c r="A8" s="45"/>
      <c r="B8" s="45"/>
      <c r="C8" s="49" t="s">
        <v>2093</v>
      </c>
      <c r="D8" s="45"/>
      <c r="E8" s="45"/>
      <c r="F8" s="50"/>
      <c r="G8" s="50"/>
      <c r="H8" s="45"/>
      <c r="I8" s="42"/>
      <c r="J8" s="42"/>
      <c r="K8" s="46" t="s">
        <v>505</v>
      </c>
      <c r="L8" s="47">
        <v>7.856421000000001</v>
      </c>
    </row>
    <row r="9" spans="1:12" s="37" customFormat="1" ht="18" customHeight="1">
      <c r="A9" s="51">
        <v>1</v>
      </c>
      <c r="B9" s="46" t="s">
        <v>572</v>
      </c>
      <c r="C9" s="46" t="s">
        <v>571</v>
      </c>
      <c r="D9" s="46" t="s">
        <v>573</v>
      </c>
      <c r="E9" s="52">
        <v>180000</v>
      </c>
      <c r="F9" s="53">
        <v>701.37</v>
      </c>
      <c r="G9" s="47">
        <v>4.381232330358191</v>
      </c>
      <c r="H9" s="54"/>
      <c r="I9" s="55" t="s">
        <v>2094</v>
      </c>
      <c r="J9" s="55" t="s">
        <v>2095</v>
      </c>
      <c r="K9" s="46" t="s">
        <v>501</v>
      </c>
      <c r="L9" s="47">
        <v>6.468045</v>
      </c>
    </row>
    <row r="10" spans="1:12" s="37" customFormat="1" ht="18" customHeight="1">
      <c r="A10" s="51">
        <v>2</v>
      </c>
      <c r="B10" s="46" t="s">
        <v>801</v>
      </c>
      <c r="C10" s="46" t="s">
        <v>800</v>
      </c>
      <c r="D10" s="46" t="s">
        <v>593</v>
      </c>
      <c r="E10" s="52">
        <v>50000</v>
      </c>
      <c r="F10" s="53">
        <v>659.25</v>
      </c>
      <c r="G10" s="47">
        <v>4.118122266120076</v>
      </c>
      <c r="H10" s="54"/>
      <c r="I10" s="56"/>
      <c r="J10" s="56"/>
      <c r="K10" s="46" t="s">
        <v>497</v>
      </c>
      <c r="L10" s="47">
        <v>4.8413</v>
      </c>
    </row>
    <row r="11" spans="1:12" s="37" customFormat="1" ht="18" customHeight="1">
      <c r="A11" s="51">
        <v>3</v>
      </c>
      <c r="B11" s="46" t="s">
        <v>795</v>
      </c>
      <c r="C11" s="46" t="s">
        <v>794</v>
      </c>
      <c r="D11" s="46" t="s">
        <v>517</v>
      </c>
      <c r="E11" s="52">
        <v>210000</v>
      </c>
      <c r="F11" s="53">
        <v>596.925</v>
      </c>
      <c r="G11" s="47">
        <v>3.72879807918654</v>
      </c>
      <c r="H11" s="54"/>
      <c r="I11" s="56"/>
      <c r="J11" s="56"/>
      <c r="K11" s="46" t="s">
        <v>560</v>
      </c>
      <c r="L11" s="47">
        <v>4.547987</v>
      </c>
    </row>
    <row r="12" spans="1:12" s="37" customFormat="1" ht="18" customHeight="1">
      <c r="A12" s="51">
        <v>4</v>
      </c>
      <c r="B12" s="46" t="s">
        <v>592</v>
      </c>
      <c r="C12" s="46" t="s">
        <v>591</v>
      </c>
      <c r="D12" s="46" t="s">
        <v>593</v>
      </c>
      <c r="E12" s="52">
        <v>47000</v>
      </c>
      <c r="F12" s="53">
        <v>594.409</v>
      </c>
      <c r="G12" s="47">
        <v>3.7130814381223636</v>
      </c>
      <c r="H12" s="54"/>
      <c r="I12" s="56"/>
      <c r="J12" s="56"/>
      <c r="K12" s="46" t="s">
        <v>573</v>
      </c>
      <c r="L12" s="47">
        <v>4.381232</v>
      </c>
    </row>
    <row r="13" spans="1:12" s="37" customFormat="1" ht="18" customHeight="1">
      <c r="A13" s="51">
        <v>5</v>
      </c>
      <c r="B13" s="46" t="s">
        <v>559</v>
      </c>
      <c r="C13" s="46" t="s">
        <v>558</v>
      </c>
      <c r="D13" s="46" t="s">
        <v>560</v>
      </c>
      <c r="E13" s="52">
        <v>105000</v>
      </c>
      <c r="F13" s="53">
        <v>522.165</v>
      </c>
      <c r="G13" s="47">
        <v>3.2617964551969503</v>
      </c>
      <c r="H13" s="54"/>
      <c r="I13" s="56"/>
      <c r="J13" s="56"/>
      <c r="K13" s="46" t="s">
        <v>1520</v>
      </c>
      <c r="L13" s="47">
        <v>4.000297</v>
      </c>
    </row>
    <row r="14" spans="1:12" s="37" customFormat="1" ht="18" customHeight="1">
      <c r="A14" s="51">
        <v>6</v>
      </c>
      <c r="B14" s="46" t="s">
        <v>753</v>
      </c>
      <c r="C14" s="46" t="s">
        <v>752</v>
      </c>
      <c r="D14" s="46" t="s">
        <v>505</v>
      </c>
      <c r="E14" s="52">
        <v>260000</v>
      </c>
      <c r="F14" s="53">
        <v>509.99</v>
      </c>
      <c r="G14" s="47">
        <v>3.1857431543398977</v>
      </c>
      <c r="H14" s="54"/>
      <c r="I14" s="56"/>
      <c r="J14" s="56"/>
      <c r="K14" s="46" t="s">
        <v>666</v>
      </c>
      <c r="L14" s="47">
        <v>3.526134</v>
      </c>
    </row>
    <row r="15" spans="1:12" s="37" customFormat="1" ht="18" customHeight="1">
      <c r="A15" s="51">
        <v>7</v>
      </c>
      <c r="B15" s="46" t="s">
        <v>656</v>
      </c>
      <c r="C15" s="46" t="s">
        <v>655</v>
      </c>
      <c r="D15" s="46" t="s">
        <v>509</v>
      </c>
      <c r="E15" s="52">
        <v>40000</v>
      </c>
      <c r="F15" s="53">
        <v>504.68</v>
      </c>
      <c r="G15" s="47">
        <v>3.1525732958141526</v>
      </c>
      <c r="H15" s="54"/>
      <c r="I15" s="56"/>
      <c r="J15" s="56"/>
      <c r="K15" s="46" t="s">
        <v>527</v>
      </c>
      <c r="L15" s="47">
        <v>3.403434</v>
      </c>
    </row>
    <row r="16" spans="1:12" s="37" customFormat="1" ht="18" customHeight="1">
      <c r="A16" s="51">
        <v>8</v>
      </c>
      <c r="B16" s="46" t="s">
        <v>602</v>
      </c>
      <c r="C16" s="46" t="s">
        <v>601</v>
      </c>
      <c r="D16" s="46" t="s">
        <v>497</v>
      </c>
      <c r="E16" s="52">
        <v>300000</v>
      </c>
      <c r="F16" s="53">
        <v>455.1</v>
      </c>
      <c r="G16" s="47">
        <v>2.8428630160200936</v>
      </c>
      <c r="H16" s="54"/>
      <c r="I16" s="56"/>
      <c r="J16" s="56"/>
      <c r="K16" s="46" t="s">
        <v>538</v>
      </c>
      <c r="L16" s="47">
        <v>3.325669</v>
      </c>
    </row>
    <row r="17" spans="1:12" s="37" customFormat="1" ht="18" customHeight="1">
      <c r="A17" s="51">
        <v>9</v>
      </c>
      <c r="B17" s="46" t="s">
        <v>769</v>
      </c>
      <c r="C17" s="46" t="s">
        <v>768</v>
      </c>
      <c r="D17" s="46" t="s">
        <v>770</v>
      </c>
      <c r="E17" s="52">
        <v>60000</v>
      </c>
      <c r="F17" s="53">
        <v>438.48</v>
      </c>
      <c r="G17" s="47">
        <v>2.739043232837817</v>
      </c>
      <c r="H17" s="54"/>
      <c r="I17" s="56"/>
      <c r="J17" s="56"/>
      <c r="K17" s="46" t="s">
        <v>509</v>
      </c>
      <c r="L17" s="47">
        <v>3.152573</v>
      </c>
    </row>
    <row r="18" spans="1:12" s="37" customFormat="1" ht="18" customHeight="1">
      <c r="A18" s="51">
        <v>10</v>
      </c>
      <c r="B18" s="46" t="s">
        <v>652</v>
      </c>
      <c r="C18" s="46" t="s">
        <v>651</v>
      </c>
      <c r="D18" s="46" t="s">
        <v>653</v>
      </c>
      <c r="E18" s="52">
        <v>45000</v>
      </c>
      <c r="F18" s="53">
        <v>421.695</v>
      </c>
      <c r="G18" s="47">
        <v>2.634192747836944</v>
      </c>
      <c r="H18" s="54"/>
      <c r="I18" s="56"/>
      <c r="J18" s="56"/>
      <c r="K18" s="46" t="s">
        <v>763</v>
      </c>
      <c r="L18" s="47">
        <v>2.8375529999999998</v>
      </c>
    </row>
    <row r="19" spans="1:12" s="37" customFormat="1" ht="18" customHeight="1">
      <c r="A19" s="51">
        <v>11</v>
      </c>
      <c r="B19" s="46" t="s">
        <v>589</v>
      </c>
      <c r="C19" s="46" t="s">
        <v>588</v>
      </c>
      <c r="D19" s="46" t="s">
        <v>505</v>
      </c>
      <c r="E19" s="52">
        <v>4000</v>
      </c>
      <c r="F19" s="53">
        <v>414.906</v>
      </c>
      <c r="G19" s="47">
        <v>2.59178405300996</v>
      </c>
      <c r="H19" s="54"/>
      <c r="I19" s="56"/>
      <c r="J19" s="56"/>
      <c r="K19" s="46" t="s">
        <v>770</v>
      </c>
      <c r="L19" s="47">
        <v>2.7390429999999997</v>
      </c>
    </row>
    <row r="20" spans="1:12" s="37" customFormat="1" ht="18" customHeight="1">
      <c r="A20" s="51">
        <v>12</v>
      </c>
      <c r="B20" s="46" t="s">
        <v>596</v>
      </c>
      <c r="C20" s="46" t="s">
        <v>595</v>
      </c>
      <c r="D20" s="46" t="s">
        <v>517</v>
      </c>
      <c r="E20" s="52">
        <v>14000</v>
      </c>
      <c r="F20" s="53">
        <v>410.732</v>
      </c>
      <c r="G20" s="47">
        <v>2.56571042033831</v>
      </c>
      <c r="H20" s="54"/>
      <c r="I20" s="56"/>
      <c r="J20" s="56"/>
      <c r="K20" s="46" t="s">
        <v>513</v>
      </c>
      <c r="L20" s="47">
        <v>2.183526</v>
      </c>
    </row>
    <row r="21" spans="1:12" s="37" customFormat="1" ht="18" customHeight="1">
      <c r="A21" s="51">
        <v>13</v>
      </c>
      <c r="B21" s="46" t="s">
        <v>1991</v>
      </c>
      <c r="C21" s="46" t="s">
        <v>1990</v>
      </c>
      <c r="D21" s="46" t="s">
        <v>501</v>
      </c>
      <c r="E21" s="52">
        <v>185000</v>
      </c>
      <c r="F21" s="53">
        <v>408.665</v>
      </c>
      <c r="G21" s="47">
        <v>2.5527985375562547</v>
      </c>
      <c r="H21" s="54"/>
      <c r="I21" s="56"/>
      <c r="J21" s="56"/>
      <c r="K21" s="46" t="s">
        <v>820</v>
      </c>
      <c r="L21" s="47">
        <v>1.8074759999999999</v>
      </c>
    </row>
    <row r="22" spans="1:12" s="37" customFormat="1" ht="18" customHeight="1">
      <c r="A22" s="51">
        <v>14</v>
      </c>
      <c r="B22" s="46" t="s">
        <v>823</v>
      </c>
      <c r="C22" s="46" t="s">
        <v>822</v>
      </c>
      <c r="D22" s="46" t="s">
        <v>501</v>
      </c>
      <c r="E22" s="52">
        <v>65000</v>
      </c>
      <c r="F22" s="53">
        <v>376.1225</v>
      </c>
      <c r="G22" s="47">
        <v>2.349516028879406</v>
      </c>
      <c r="H22" s="54"/>
      <c r="I22" s="56"/>
      <c r="J22" s="56"/>
      <c r="K22" s="46" t="s">
        <v>693</v>
      </c>
      <c r="L22" s="47">
        <v>1.4738099999999998</v>
      </c>
    </row>
    <row r="23" spans="1:12" s="37" customFormat="1" ht="18" customHeight="1">
      <c r="A23" s="51">
        <v>15</v>
      </c>
      <c r="B23" s="46" t="s">
        <v>807</v>
      </c>
      <c r="C23" s="46" t="s">
        <v>806</v>
      </c>
      <c r="D23" s="46" t="s">
        <v>593</v>
      </c>
      <c r="E23" s="52">
        <v>30000</v>
      </c>
      <c r="F23" s="53">
        <v>370.77</v>
      </c>
      <c r="G23" s="47">
        <v>2.3160806865519006</v>
      </c>
      <c r="H23" s="54"/>
      <c r="I23" s="56"/>
      <c r="J23" s="56"/>
      <c r="K23" s="46" t="s">
        <v>789</v>
      </c>
      <c r="L23" s="47">
        <v>1.019208</v>
      </c>
    </row>
    <row r="24" spans="1:12" s="37" customFormat="1" ht="18" customHeight="1">
      <c r="A24" s="51">
        <v>16</v>
      </c>
      <c r="B24" s="46" t="s">
        <v>804</v>
      </c>
      <c r="C24" s="46" t="s">
        <v>803</v>
      </c>
      <c r="D24" s="46" t="s">
        <v>653</v>
      </c>
      <c r="E24" s="52">
        <v>200000</v>
      </c>
      <c r="F24" s="53">
        <v>358.2</v>
      </c>
      <c r="G24" s="47">
        <v>2.2375599480079047</v>
      </c>
      <c r="H24" s="54"/>
      <c r="I24" s="56"/>
      <c r="J24" s="56"/>
      <c r="K24" s="46" t="s">
        <v>2070</v>
      </c>
      <c r="L24" s="47">
        <v>9.286089863060717</v>
      </c>
    </row>
    <row r="25" spans="1:10" s="37" customFormat="1" ht="21" customHeight="1">
      <c r="A25" s="51">
        <v>17</v>
      </c>
      <c r="B25" s="46" t="s">
        <v>759</v>
      </c>
      <c r="C25" s="46" t="s">
        <v>758</v>
      </c>
      <c r="D25" s="46" t="s">
        <v>513</v>
      </c>
      <c r="E25" s="52">
        <v>100000</v>
      </c>
      <c r="F25" s="53">
        <v>349.55</v>
      </c>
      <c r="G25" s="47">
        <v>2.183526186002689</v>
      </c>
      <c r="H25" s="54"/>
      <c r="I25" s="56"/>
      <c r="J25" s="56"/>
    </row>
    <row r="26" spans="1:10" s="37" customFormat="1" ht="18" customHeight="1">
      <c r="A26" s="51">
        <v>18</v>
      </c>
      <c r="B26" s="46" t="s">
        <v>798</v>
      </c>
      <c r="C26" s="46" t="s">
        <v>797</v>
      </c>
      <c r="D26" s="46" t="s">
        <v>538</v>
      </c>
      <c r="E26" s="52">
        <v>80000</v>
      </c>
      <c r="F26" s="53">
        <v>339.96</v>
      </c>
      <c r="G26" s="47">
        <v>2.1236205469703164</v>
      </c>
      <c r="H26" s="54"/>
      <c r="I26" s="56"/>
      <c r="J26" s="56"/>
    </row>
    <row r="27" spans="1:10" s="37" customFormat="1" ht="18" customHeight="1">
      <c r="A27" s="51">
        <v>19</v>
      </c>
      <c r="B27" s="46" t="s">
        <v>779</v>
      </c>
      <c r="C27" s="46" t="s">
        <v>778</v>
      </c>
      <c r="D27" s="46" t="s">
        <v>527</v>
      </c>
      <c r="E27" s="52">
        <v>28000</v>
      </c>
      <c r="F27" s="53">
        <v>335.58</v>
      </c>
      <c r="G27" s="47">
        <v>2.0962600986948425</v>
      </c>
      <c r="H27" s="54"/>
      <c r="I27" s="56"/>
      <c r="J27" s="56"/>
    </row>
    <row r="28" spans="1:10" s="37" customFormat="1" ht="18" customHeight="1">
      <c r="A28" s="51">
        <v>20</v>
      </c>
      <c r="B28" s="46" t="s">
        <v>750</v>
      </c>
      <c r="C28" s="46" t="s">
        <v>749</v>
      </c>
      <c r="D28" s="46" t="s">
        <v>505</v>
      </c>
      <c r="E28" s="52">
        <v>64000</v>
      </c>
      <c r="F28" s="53">
        <v>332.8</v>
      </c>
      <c r="G28" s="47">
        <v>2.078894334720912</v>
      </c>
      <c r="H28" s="54"/>
      <c r="I28" s="56"/>
      <c r="J28" s="56"/>
    </row>
    <row r="29" spans="1:10" s="37" customFormat="1" ht="18" customHeight="1">
      <c r="A29" s="51">
        <v>21</v>
      </c>
      <c r="B29" s="46" t="s">
        <v>766</v>
      </c>
      <c r="C29" s="46" t="s">
        <v>765</v>
      </c>
      <c r="D29" s="46" t="s">
        <v>653</v>
      </c>
      <c r="E29" s="52">
        <v>100000</v>
      </c>
      <c r="F29" s="53">
        <v>331.4</v>
      </c>
      <c r="G29" s="47">
        <v>2.070148985957062</v>
      </c>
      <c r="H29" s="54"/>
      <c r="I29" s="56"/>
      <c r="J29" s="56"/>
    </row>
    <row r="30" spans="1:10" s="37" customFormat="1" ht="18" customHeight="1">
      <c r="A30" s="51">
        <v>22</v>
      </c>
      <c r="B30" s="46" t="s">
        <v>1994</v>
      </c>
      <c r="C30" s="46" t="s">
        <v>1993</v>
      </c>
      <c r="D30" s="46" t="s">
        <v>1520</v>
      </c>
      <c r="E30" s="52">
        <v>22000</v>
      </c>
      <c r="F30" s="53">
        <v>329.978</v>
      </c>
      <c r="G30" s="47">
        <v>2.061266210284066</v>
      </c>
      <c r="H30" s="54"/>
      <c r="I30" s="56"/>
      <c r="J30" s="56"/>
    </row>
    <row r="31" spans="1:10" s="37" customFormat="1" ht="18" customHeight="1">
      <c r="A31" s="51">
        <v>23</v>
      </c>
      <c r="B31" s="46" t="s">
        <v>756</v>
      </c>
      <c r="C31" s="46" t="s">
        <v>755</v>
      </c>
      <c r="D31" s="46" t="s">
        <v>497</v>
      </c>
      <c r="E31" s="52">
        <v>620000</v>
      </c>
      <c r="F31" s="53">
        <v>319.92</v>
      </c>
      <c r="G31" s="47">
        <v>1.9984371260934921</v>
      </c>
      <c r="H31" s="54"/>
      <c r="I31" s="56"/>
      <c r="J31" s="56"/>
    </row>
    <row r="32" spans="1:10" s="37" customFormat="1" ht="18" customHeight="1">
      <c r="A32" s="51">
        <v>24</v>
      </c>
      <c r="B32" s="46" t="s">
        <v>762</v>
      </c>
      <c r="C32" s="46" t="s">
        <v>2096</v>
      </c>
      <c r="D32" s="46" t="s">
        <v>763</v>
      </c>
      <c r="E32" s="52">
        <v>32000</v>
      </c>
      <c r="F32" s="53">
        <v>311.2</v>
      </c>
      <c r="G32" s="47">
        <v>1.9439660966500836</v>
      </c>
      <c r="H32" s="54"/>
      <c r="I32" s="56"/>
      <c r="J32" s="56"/>
    </row>
    <row r="33" spans="1:10" s="37" customFormat="1" ht="18" customHeight="1">
      <c r="A33" s="51">
        <v>25</v>
      </c>
      <c r="B33" s="46" t="s">
        <v>1997</v>
      </c>
      <c r="C33" s="46" t="s">
        <v>1996</v>
      </c>
      <c r="D33" s="46" t="s">
        <v>1520</v>
      </c>
      <c r="E33" s="52">
        <v>180000</v>
      </c>
      <c r="F33" s="53">
        <v>310.41</v>
      </c>
      <c r="G33" s="47">
        <v>1.9390312212761969</v>
      </c>
      <c r="H33" s="54"/>
      <c r="I33" s="56"/>
      <c r="J33" s="56"/>
    </row>
    <row r="34" spans="1:10" s="37" customFormat="1" ht="18" customHeight="1">
      <c r="A34" s="51">
        <v>26</v>
      </c>
      <c r="B34" s="46" t="s">
        <v>782</v>
      </c>
      <c r="C34" s="46" t="s">
        <v>781</v>
      </c>
      <c r="D34" s="46" t="s">
        <v>666</v>
      </c>
      <c r="E34" s="52">
        <v>24000</v>
      </c>
      <c r="F34" s="53">
        <v>304.764</v>
      </c>
      <c r="G34" s="47">
        <v>1.9037624790471275</v>
      </c>
      <c r="H34" s="54"/>
      <c r="I34" s="56"/>
      <c r="J34" s="56"/>
    </row>
    <row r="35" spans="1:10" s="37" customFormat="1" ht="18" customHeight="1">
      <c r="A35" s="51">
        <v>27</v>
      </c>
      <c r="B35" s="46" t="s">
        <v>819</v>
      </c>
      <c r="C35" s="46" t="s">
        <v>818</v>
      </c>
      <c r="D35" s="46" t="s">
        <v>820</v>
      </c>
      <c r="E35" s="52">
        <v>50000</v>
      </c>
      <c r="F35" s="53">
        <v>289.35</v>
      </c>
      <c r="G35" s="47">
        <v>1.8074761891571391</v>
      </c>
      <c r="H35" s="54"/>
      <c r="I35" s="56"/>
      <c r="J35" s="56"/>
    </row>
    <row r="36" spans="1:10" s="37" customFormat="1" ht="18" customHeight="1">
      <c r="A36" s="51">
        <v>28</v>
      </c>
      <c r="B36" s="46" t="s">
        <v>2000</v>
      </c>
      <c r="C36" s="46" t="s">
        <v>1999</v>
      </c>
      <c r="D36" s="46" t="s">
        <v>517</v>
      </c>
      <c r="E36" s="52">
        <v>112000</v>
      </c>
      <c r="F36" s="53">
        <v>285.488</v>
      </c>
      <c r="G36" s="47">
        <v>1.7833515199242902</v>
      </c>
      <c r="H36" s="54"/>
      <c r="I36" s="56"/>
      <c r="J36" s="56"/>
    </row>
    <row r="37" spans="1:10" s="37" customFormat="1" ht="18" customHeight="1">
      <c r="A37" s="51">
        <v>29</v>
      </c>
      <c r="B37" s="46" t="s">
        <v>813</v>
      </c>
      <c r="C37" s="46" t="s">
        <v>812</v>
      </c>
      <c r="D37" s="46" t="s">
        <v>666</v>
      </c>
      <c r="E37" s="52">
        <v>89250</v>
      </c>
      <c r="F37" s="53">
        <v>259.7175</v>
      </c>
      <c r="G37" s="47">
        <v>1.6223715125537215</v>
      </c>
      <c r="H37" s="54"/>
      <c r="I37" s="56"/>
      <c r="J37" s="56"/>
    </row>
    <row r="38" spans="1:10" s="37" customFormat="1" ht="18" customHeight="1">
      <c r="A38" s="51">
        <v>30</v>
      </c>
      <c r="B38" s="46" t="s">
        <v>2003</v>
      </c>
      <c r="C38" s="46" t="s">
        <v>2002</v>
      </c>
      <c r="D38" s="46" t="s">
        <v>517</v>
      </c>
      <c r="E38" s="52">
        <v>22500</v>
      </c>
      <c r="F38" s="53">
        <v>256.5675</v>
      </c>
      <c r="G38" s="47">
        <v>1.602694477835059</v>
      </c>
      <c r="H38" s="54"/>
      <c r="I38" s="56"/>
      <c r="J38" s="56"/>
    </row>
    <row r="39" spans="1:10" s="37" customFormat="1" ht="18" customHeight="1">
      <c r="A39" s="51">
        <v>31</v>
      </c>
      <c r="B39" s="46" t="s">
        <v>1983</v>
      </c>
      <c r="C39" s="46" t="s">
        <v>1982</v>
      </c>
      <c r="D39" s="46" t="s">
        <v>501</v>
      </c>
      <c r="E39" s="52">
        <v>300000</v>
      </c>
      <c r="F39" s="53">
        <v>250.65</v>
      </c>
      <c r="G39" s="47">
        <v>1.5657297626135718</v>
      </c>
      <c r="H39" s="54"/>
      <c r="I39" s="56"/>
      <c r="J39" s="56"/>
    </row>
    <row r="40" spans="1:10" s="37" customFormat="1" ht="18" customHeight="1">
      <c r="A40" s="51">
        <v>32</v>
      </c>
      <c r="B40" s="46" t="s">
        <v>2012</v>
      </c>
      <c r="C40" s="46" t="s">
        <v>2011</v>
      </c>
      <c r="D40" s="46" t="s">
        <v>653</v>
      </c>
      <c r="E40" s="52">
        <v>700</v>
      </c>
      <c r="F40" s="53">
        <v>236.90905</v>
      </c>
      <c r="G40" s="47">
        <v>1.4798944768302684</v>
      </c>
      <c r="H40" s="54"/>
      <c r="I40" s="56"/>
      <c r="J40" s="56"/>
    </row>
    <row r="41" spans="1:10" s="37" customFormat="1" ht="18" customHeight="1">
      <c r="A41" s="51">
        <v>33</v>
      </c>
      <c r="B41" s="46" t="s">
        <v>692</v>
      </c>
      <c r="C41" s="46" t="s">
        <v>691</v>
      </c>
      <c r="D41" s="46" t="s">
        <v>693</v>
      </c>
      <c r="E41" s="52">
        <v>105000</v>
      </c>
      <c r="F41" s="53">
        <v>235.935</v>
      </c>
      <c r="G41" s="47">
        <v>1.4738099004278198</v>
      </c>
      <c r="H41" s="54"/>
      <c r="I41" s="56"/>
      <c r="J41" s="56"/>
    </row>
    <row r="42" spans="1:10" s="37" customFormat="1" ht="18" customHeight="1">
      <c r="A42" s="51">
        <v>34</v>
      </c>
      <c r="B42" s="46" t="s">
        <v>810</v>
      </c>
      <c r="C42" s="46" t="s">
        <v>809</v>
      </c>
      <c r="D42" s="46" t="s">
        <v>653</v>
      </c>
      <c r="E42" s="52">
        <v>25000</v>
      </c>
      <c r="F42" s="53">
        <v>215.9375</v>
      </c>
      <c r="G42" s="47">
        <v>1.3488919633527552</v>
      </c>
      <c r="H42" s="54"/>
      <c r="I42" s="56"/>
      <c r="J42" s="56"/>
    </row>
    <row r="43" spans="1:10" s="37" customFormat="1" ht="18" customHeight="1">
      <c r="A43" s="51">
        <v>35</v>
      </c>
      <c r="B43" s="46" t="s">
        <v>2018</v>
      </c>
      <c r="C43" s="46" t="s">
        <v>2017</v>
      </c>
      <c r="D43" s="46" t="s">
        <v>527</v>
      </c>
      <c r="E43" s="52">
        <v>18000</v>
      </c>
      <c r="F43" s="53">
        <v>209.259</v>
      </c>
      <c r="G43" s="47">
        <v>1.3071735264103466</v>
      </c>
      <c r="H43" s="54"/>
      <c r="I43" s="56"/>
      <c r="J43" s="56"/>
    </row>
    <row r="44" spans="1:10" s="37" customFormat="1" ht="18" customHeight="1">
      <c r="A44" s="51">
        <v>36</v>
      </c>
      <c r="B44" s="46" t="s">
        <v>2009</v>
      </c>
      <c r="C44" s="46" t="s">
        <v>2008</v>
      </c>
      <c r="D44" s="46" t="s">
        <v>560</v>
      </c>
      <c r="E44" s="52">
        <v>200000</v>
      </c>
      <c r="F44" s="53">
        <v>205.9</v>
      </c>
      <c r="G44" s="47">
        <v>1.286190936054795</v>
      </c>
      <c r="H44" s="54"/>
      <c r="I44" s="56"/>
      <c r="J44" s="56"/>
    </row>
    <row r="45" spans="1:10" s="37" customFormat="1" ht="18" customHeight="1">
      <c r="A45" s="51">
        <v>37</v>
      </c>
      <c r="B45" s="46" t="s">
        <v>2006</v>
      </c>
      <c r="C45" s="46" t="s">
        <v>2005</v>
      </c>
      <c r="D45" s="46" t="s">
        <v>517</v>
      </c>
      <c r="E45" s="52">
        <v>25000</v>
      </c>
      <c r="F45" s="53">
        <v>203.4</v>
      </c>
      <c r="G45" s="47">
        <v>1.2705742418336343</v>
      </c>
      <c r="H45" s="54"/>
      <c r="I45" s="56"/>
      <c r="J45" s="56"/>
    </row>
    <row r="46" spans="1:10" s="37" customFormat="1" ht="18" customHeight="1">
      <c r="A46" s="51">
        <v>38</v>
      </c>
      <c r="B46" s="46" t="s">
        <v>776</v>
      </c>
      <c r="C46" s="46" t="s">
        <v>775</v>
      </c>
      <c r="D46" s="46" t="s">
        <v>593</v>
      </c>
      <c r="E46" s="52">
        <v>20000</v>
      </c>
      <c r="F46" s="53">
        <v>202.74</v>
      </c>
      <c r="G46" s="47">
        <v>1.266451434559248</v>
      </c>
      <c r="H46" s="54"/>
      <c r="I46" s="56"/>
      <c r="J46" s="56"/>
    </row>
    <row r="47" spans="1:10" s="37" customFormat="1" ht="18" customHeight="1">
      <c r="A47" s="51">
        <v>39</v>
      </c>
      <c r="B47" s="46" t="s">
        <v>785</v>
      </c>
      <c r="C47" s="46" t="s">
        <v>784</v>
      </c>
      <c r="D47" s="46" t="s">
        <v>538</v>
      </c>
      <c r="E47" s="52">
        <v>35000</v>
      </c>
      <c r="F47" s="53">
        <v>192.43</v>
      </c>
      <c r="G47" s="47">
        <v>1.202048187591181</v>
      </c>
      <c r="H47" s="54"/>
      <c r="I47" s="56"/>
      <c r="J47" s="56"/>
    </row>
    <row r="48" spans="1:10" s="37" customFormat="1" ht="18" customHeight="1">
      <c r="A48" s="51">
        <v>40</v>
      </c>
      <c r="B48" s="46" t="s">
        <v>788</v>
      </c>
      <c r="C48" s="46" t="s">
        <v>787</v>
      </c>
      <c r="D48" s="46" t="s">
        <v>789</v>
      </c>
      <c r="E48" s="52">
        <v>80000</v>
      </c>
      <c r="F48" s="53">
        <v>163.16</v>
      </c>
      <c r="G48" s="47">
        <v>1.019207931649832</v>
      </c>
      <c r="H48" s="54"/>
      <c r="I48" s="56"/>
      <c r="J48" s="56"/>
    </row>
    <row r="49" spans="1:10" s="37" customFormat="1" ht="18" customHeight="1">
      <c r="A49" s="51">
        <v>41</v>
      </c>
      <c r="B49" s="46" t="s">
        <v>2015</v>
      </c>
      <c r="C49" s="46" t="s">
        <v>2014</v>
      </c>
      <c r="D49" s="46" t="s">
        <v>517</v>
      </c>
      <c r="E49" s="52">
        <v>20000</v>
      </c>
      <c r="F49" s="53">
        <v>162.43</v>
      </c>
      <c r="G49" s="47">
        <v>1.0146478569372528</v>
      </c>
      <c r="H49" s="54"/>
      <c r="I49" s="56"/>
      <c r="J49" s="56"/>
    </row>
    <row r="50" spans="1:10" s="37" customFormat="1" ht="18" customHeight="1">
      <c r="A50" s="51">
        <v>42</v>
      </c>
      <c r="B50" s="46" t="s">
        <v>2021</v>
      </c>
      <c r="C50" s="46" t="s">
        <v>2020</v>
      </c>
      <c r="D50" s="46" t="s">
        <v>763</v>
      </c>
      <c r="E50" s="52">
        <v>25000</v>
      </c>
      <c r="F50" s="53">
        <v>143.05</v>
      </c>
      <c r="G50" s="47">
        <v>0.8935872433348152</v>
      </c>
      <c r="H50" s="54"/>
      <c r="I50" s="56"/>
      <c r="J50" s="56"/>
    </row>
    <row r="51" spans="1:10" s="37" customFormat="1" ht="18" customHeight="1">
      <c r="A51" s="71"/>
      <c r="B51" s="71"/>
      <c r="C51" s="58" t="s">
        <v>14</v>
      </c>
      <c r="D51" s="71"/>
      <c r="E51" s="72"/>
      <c r="F51" s="73">
        <v>14521.945049999993</v>
      </c>
      <c r="G51" s="74">
        <v>90.71391013693929</v>
      </c>
      <c r="H51" s="71"/>
      <c r="I51" s="62" t="s">
        <v>2094</v>
      </c>
      <c r="J51" s="63"/>
    </row>
    <row r="52" spans="1:10" s="37" customFormat="1" ht="18" customHeight="1">
      <c r="A52" s="45"/>
      <c r="B52" s="45"/>
      <c r="C52" s="48"/>
      <c r="D52" s="45"/>
      <c r="E52" s="45"/>
      <c r="F52" s="45"/>
      <c r="G52" s="45"/>
      <c r="H52" s="45"/>
      <c r="I52" s="42"/>
      <c r="J52" s="42"/>
    </row>
    <row r="53" spans="1:10" s="37" customFormat="1" ht="18" customHeight="1">
      <c r="A53" s="45"/>
      <c r="B53" s="45"/>
      <c r="C53" s="49"/>
      <c r="D53" s="45"/>
      <c r="E53" s="45"/>
      <c r="F53" s="45"/>
      <c r="G53" s="45"/>
      <c r="H53" s="45"/>
      <c r="I53" s="42"/>
      <c r="J53" s="42"/>
    </row>
    <row r="54" spans="1:10" s="37" customFormat="1" ht="18" customHeight="1">
      <c r="A54" s="45"/>
      <c r="B54" s="45"/>
      <c r="C54" s="49"/>
      <c r="D54" s="45"/>
      <c r="E54" s="45"/>
      <c r="F54" s="85"/>
      <c r="G54" s="85"/>
      <c r="H54" s="45"/>
      <c r="I54" s="42"/>
      <c r="J54" s="42"/>
    </row>
    <row r="55" spans="1:10" s="37" customFormat="1" ht="18" customHeight="1">
      <c r="A55" s="70">
        <v>43</v>
      </c>
      <c r="B55" s="46"/>
      <c r="C55" s="49" t="s">
        <v>2085</v>
      </c>
      <c r="D55" s="46"/>
      <c r="E55" s="52"/>
      <c r="F55" s="53">
        <v>1064.4855473</v>
      </c>
      <c r="G55" s="47">
        <v>6.649498118011597</v>
      </c>
      <c r="H55" s="54"/>
      <c r="I55" s="55"/>
      <c r="J55" s="55" t="s">
        <v>2097</v>
      </c>
    </row>
    <row r="56" spans="1:10" s="37" customFormat="1" ht="18" customHeight="1">
      <c r="A56" s="71"/>
      <c r="B56" s="71"/>
      <c r="C56" s="58" t="s">
        <v>14</v>
      </c>
      <c r="D56" s="71"/>
      <c r="E56" s="72"/>
      <c r="F56" s="73">
        <v>1064.4855473</v>
      </c>
      <c r="G56" s="74">
        <v>6.649498118011597</v>
      </c>
      <c r="H56" s="71"/>
      <c r="I56" s="62"/>
      <c r="J56" s="63"/>
    </row>
    <row r="57" spans="1:10" s="37" customFormat="1" ht="18" customHeight="1">
      <c r="A57" s="86"/>
      <c r="B57" s="86"/>
      <c r="C57" s="68"/>
      <c r="D57" s="86"/>
      <c r="E57" s="87"/>
      <c r="F57" s="86"/>
      <c r="G57" s="86"/>
      <c r="H57" s="86"/>
      <c r="I57" s="63"/>
      <c r="J57" s="63"/>
    </row>
    <row r="58" spans="1:10" s="37" customFormat="1" ht="18" customHeight="1">
      <c r="A58" s="86"/>
      <c r="B58" s="86"/>
      <c r="C58" s="49" t="s">
        <v>2086</v>
      </c>
      <c r="D58" s="86"/>
      <c r="E58" s="87"/>
      <c r="F58" s="86"/>
      <c r="G58" s="86"/>
      <c r="H58" s="86"/>
      <c r="I58" s="63"/>
      <c r="J58" s="63"/>
    </row>
    <row r="59" spans="1:10" s="37" customFormat="1" ht="18" customHeight="1">
      <c r="A59" s="86"/>
      <c r="B59" s="86"/>
      <c r="C59" s="49" t="s">
        <v>2087</v>
      </c>
      <c r="D59" s="86"/>
      <c r="E59" s="87"/>
      <c r="F59" s="53">
        <v>422.0790437000014</v>
      </c>
      <c r="G59" s="47">
        <v>2.636591745049138</v>
      </c>
      <c r="H59" s="86"/>
      <c r="I59" s="63"/>
      <c r="J59" s="63"/>
    </row>
    <row r="60" spans="1:10" s="37" customFormat="1" ht="18" customHeight="1">
      <c r="A60" s="71"/>
      <c r="B60" s="71"/>
      <c r="C60" s="58" t="s">
        <v>14</v>
      </c>
      <c r="D60" s="71"/>
      <c r="E60" s="72"/>
      <c r="F60" s="60">
        <v>422.0790437000014</v>
      </c>
      <c r="G60" s="61">
        <v>2.636591745049138</v>
      </c>
      <c r="H60" s="71"/>
      <c r="I60" s="63"/>
      <c r="J60" s="63"/>
    </row>
    <row r="61" spans="1:10" s="37" customFormat="1" ht="18" customHeight="1">
      <c r="A61" s="79"/>
      <c r="B61" s="79"/>
      <c r="C61" s="80" t="s">
        <v>2088</v>
      </c>
      <c r="D61" s="79"/>
      <c r="E61" s="81"/>
      <c r="F61" s="82">
        <v>16008.509640999999</v>
      </c>
      <c r="G61" s="83">
        <v>100.00000000000006</v>
      </c>
      <c r="H61" s="79"/>
      <c r="I61" s="63"/>
      <c r="J61" s="63"/>
    </row>
    <row r="62" spans="1:10" s="37" customFormat="1" ht="18" customHeight="1">
      <c r="A62" s="86"/>
      <c r="B62" s="86"/>
      <c r="C62" s="68"/>
      <c r="D62" s="86"/>
      <c r="E62" s="87"/>
      <c r="F62" s="86"/>
      <c r="G62" s="86"/>
      <c r="H62" s="86"/>
      <c r="I62" s="63"/>
      <c r="J62" s="63"/>
    </row>
    <row r="63" spans="1:10" s="37" customFormat="1" ht="18" customHeight="1">
      <c r="A63" s="86"/>
      <c r="B63" s="86"/>
      <c r="C63" s="49" t="s">
        <v>2089</v>
      </c>
      <c r="D63" s="86"/>
      <c r="E63" s="87"/>
      <c r="F63" s="86"/>
      <c r="G63" s="86"/>
      <c r="H63" s="86"/>
      <c r="I63" s="63"/>
      <c r="J63" s="63"/>
    </row>
    <row r="64" spans="1:10" s="37" customFormat="1" ht="18" customHeight="1">
      <c r="A64" s="86"/>
      <c r="B64" s="86"/>
      <c r="C64" s="49" t="s">
        <v>2090</v>
      </c>
      <c r="D64" s="86"/>
      <c r="E64" s="87"/>
      <c r="F64" s="86"/>
      <c r="G64" s="86"/>
      <c r="H64" s="86"/>
      <c r="I64" s="63"/>
      <c r="J64" s="63"/>
    </row>
    <row r="65" s="37" customFormat="1" ht="27.75" customHeight="1"/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9">
      <selection activeCell="J69" sqref="J69"/>
    </sheetView>
  </sheetViews>
  <sheetFormatPr defaultColWidth="9.140625" defaultRowHeight="12.75"/>
  <cols>
    <col min="1" max="1" width="8.28125" style="84" customWidth="1"/>
    <col min="2" max="2" width="14.7109375" style="84" customWidth="1"/>
    <col min="3" max="3" width="52.140625" style="84" customWidth="1"/>
    <col min="4" max="4" width="14.28125" style="84" customWidth="1"/>
    <col min="5" max="5" width="16.00390625" style="84" customWidth="1"/>
    <col min="6" max="6" width="16.7109375" style="84" customWidth="1"/>
    <col min="7" max="7" width="15.57421875" style="84" customWidth="1"/>
    <col min="8" max="8" width="16.57421875" style="84" customWidth="1"/>
    <col min="9" max="10" width="14.7109375" style="84" customWidth="1"/>
    <col min="11" max="11" width="22.421875" style="84" customWidth="1"/>
    <col min="12" max="12" width="14.7109375" style="84" customWidth="1"/>
    <col min="13" max="13" width="4.7109375" style="84" customWidth="1"/>
    <col min="14" max="16384" width="9.140625" style="84" customWidth="1"/>
  </cols>
  <sheetData>
    <row r="1" spans="1:10" s="37" customFormat="1" ht="22.5" customHeight="1">
      <c r="A1" s="34"/>
      <c r="B1" s="34"/>
      <c r="C1" s="35" t="s">
        <v>2098</v>
      </c>
      <c r="D1" s="34"/>
      <c r="E1" s="34"/>
      <c r="F1" s="34"/>
      <c r="G1" s="34"/>
      <c r="H1" s="34"/>
      <c r="I1" s="36"/>
      <c r="J1" s="36"/>
    </row>
    <row r="2" spans="1:10" s="37" customFormat="1" ht="18" customHeight="1">
      <c r="A2" s="38"/>
      <c r="B2" s="38"/>
      <c r="C2" s="49" t="s">
        <v>2057</v>
      </c>
      <c r="D2" s="38"/>
      <c r="E2" s="38"/>
      <c r="F2" s="38"/>
      <c r="G2" s="38"/>
      <c r="H2" s="38"/>
      <c r="I2" s="40"/>
      <c r="J2" s="40"/>
    </row>
    <row r="3" spans="1:10" s="37" customFormat="1" ht="18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5" customHeight="1">
      <c r="A4" s="41" t="s">
        <v>2058</v>
      </c>
      <c r="B4" s="41" t="s">
        <v>4</v>
      </c>
      <c r="C4" s="41" t="s">
        <v>2059</v>
      </c>
      <c r="D4" s="41" t="s">
        <v>2060</v>
      </c>
      <c r="E4" s="41" t="s">
        <v>2061</v>
      </c>
      <c r="F4" s="41" t="s">
        <v>2062</v>
      </c>
      <c r="G4" s="41" t="s">
        <v>2063</v>
      </c>
      <c r="H4" s="41" t="s">
        <v>2064</v>
      </c>
      <c r="I4" s="42"/>
      <c r="J4" s="43" t="s">
        <v>2065</v>
      </c>
      <c r="K4" s="44" t="s">
        <v>2066</v>
      </c>
      <c r="L4" s="44" t="s">
        <v>2067</v>
      </c>
    </row>
    <row r="5" spans="1:12" s="37" customFormat="1" ht="18" customHeight="1">
      <c r="A5" s="45"/>
      <c r="B5" s="45"/>
      <c r="C5" s="45"/>
      <c r="D5" s="45"/>
      <c r="E5" s="45"/>
      <c r="F5" s="45"/>
      <c r="G5" s="45"/>
      <c r="H5" s="45"/>
      <c r="I5" s="42"/>
      <c r="J5" s="42"/>
      <c r="K5" s="46" t="s">
        <v>497</v>
      </c>
      <c r="L5" s="47">
        <v>22.466952</v>
      </c>
    </row>
    <row r="6" spans="1:12" s="37" customFormat="1" ht="18" customHeight="1">
      <c r="A6" s="45"/>
      <c r="B6" s="45"/>
      <c r="C6" s="48"/>
      <c r="D6" s="45"/>
      <c r="E6" s="45"/>
      <c r="F6" s="45"/>
      <c r="G6" s="45"/>
      <c r="H6" s="45"/>
      <c r="I6" s="42"/>
      <c r="J6" s="42"/>
      <c r="K6" s="46" t="s">
        <v>501</v>
      </c>
      <c r="L6" s="47">
        <v>9.280265</v>
      </c>
    </row>
    <row r="7" spans="1:12" s="37" customFormat="1" ht="18" customHeight="1">
      <c r="A7" s="45"/>
      <c r="B7" s="45"/>
      <c r="C7" s="49" t="s">
        <v>2092</v>
      </c>
      <c r="D7" s="45"/>
      <c r="E7" s="45"/>
      <c r="F7" s="45"/>
      <c r="G7" s="45"/>
      <c r="H7" s="45"/>
      <c r="I7" s="42"/>
      <c r="J7" s="42"/>
      <c r="K7" s="46" t="s">
        <v>505</v>
      </c>
      <c r="L7" s="47">
        <v>9.001104</v>
      </c>
    </row>
    <row r="8" spans="1:12" s="37" customFormat="1" ht="18" customHeight="1">
      <c r="A8" s="45"/>
      <c r="B8" s="45"/>
      <c r="C8" s="49" t="s">
        <v>2093</v>
      </c>
      <c r="D8" s="45"/>
      <c r="E8" s="45"/>
      <c r="F8" s="50"/>
      <c r="G8" s="50"/>
      <c r="H8" s="45"/>
      <c r="I8" s="42"/>
      <c r="J8" s="42"/>
      <c r="K8" s="46" t="s">
        <v>531</v>
      </c>
      <c r="L8" s="47">
        <v>6.859126</v>
      </c>
    </row>
    <row r="9" spans="1:12" s="37" customFormat="1" ht="18" customHeight="1">
      <c r="A9" s="51">
        <v>1</v>
      </c>
      <c r="B9" s="46" t="s">
        <v>496</v>
      </c>
      <c r="C9" s="46" t="s">
        <v>495</v>
      </c>
      <c r="D9" s="46" t="s">
        <v>497</v>
      </c>
      <c r="E9" s="52">
        <v>47000</v>
      </c>
      <c r="F9" s="53">
        <v>585.714</v>
      </c>
      <c r="G9" s="47">
        <v>6.056745304644528</v>
      </c>
      <c r="H9" s="54"/>
      <c r="I9" s="55" t="s">
        <v>2094</v>
      </c>
      <c r="J9" s="55" t="s">
        <v>2095</v>
      </c>
      <c r="K9" s="46" t="s">
        <v>517</v>
      </c>
      <c r="L9" s="47">
        <v>6.16245</v>
      </c>
    </row>
    <row r="10" spans="1:12" s="37" customFormat="1" ht="18" customHeight="1">
      <c r="A10" s="51">
        <v>2</v>
      </c>
      <c r="B10" s="46" t="s">
        <v>500</v>
      </c>
      <c r="C10" s="46" t="s">
        <v>499</v>
      </c>
      <c r="D10" s="46" t="s">
        <v>501</v>
      </c>
      <c r="E10" s="52">
        <v>45000</v>
      </c>
      <c r="F10" s="53">
        <v>483.2325</v>
      </c>
      <c r="G10" s="47">
        <v>4.9970056639018985</v>
      </c>
      <c r="H10" s="54"/>
      <c r="I10" s="56"/>
      <c r="J10" s="56"/>
      <c r="K10" s="46" t="s">
        <v>538</v>
      </c>
      <c r="L10" s="47">
        <v>5.87931</v>
      </c>
    </row>
    <row r="11" spans="1:12" s="37" customFormat="1" ht="18" customHeight="1">
      <c r="A11" s="51">
        <v>3</v>
      </c>
      <c r="B11" s="46" t="s">
        <v>520</v>
      </c>
      <c r="C11" s="46" t="s">
        <v>519</v>
      </c>
      <c r="D11" s="46" t="s">
        <v>497</v>
      </c>
      <c r="E11" s="52">
        <v>145000</v>
      </c>
      <c r="F11" s="53">
        <v>381.205</v>
      </c>
      <c r="G11" s="47">
        <v>3.9419607416879527</v>
      </c>
      <c r="H11" s="54"/>
      <c r="I11" s="56"/>
      <c r="J11" s="56"/>
      <c r="K11" s="46" t="s">
        <v>513</v>
      </c>
      <c r="L11" s="47">
        <v>5.392722</v>
      </c>
    </row>
    <row r="12" spans="1:12" s="37" customFormat="1" ht="18" customHeight="1">
      <c r="A12" s="51">
        <v>4</v>
      </c>
      <c r="B12" s="46" t="s">
        <v>504</v>
      </c>
      <c r="C12" s="46" t="s">
        <v>503</v>
      </c>
      <c r="D12" s="46" t="s">
        <v>505</v>
      </c>
      <c r="E12" s="52">
        <v>26000</v>
      </c>
      <c r="F12" s="53">
        <v>357.37</v>
      </c>
      <c r="G12" s="47">
        <v>3.6954880189321324</v>
      </c>
      <c r="H12" s="54"/>
      <c r="I12" s="56"/>
      <c r="J12" s="56"/>
      <c r="K12" s="46" t="s">
        <v>593</v>
      </c>
      <c r="L12" s="47">
        <v>5.385168</v>
      </c>
    </row>
    <row r="13" spans="1:12" s="37" customFormat="1" ht="18" customHeight="1">
      <c r="A13" s="51">
        <v>5</v>
      </c>
      <c r="B13" s="46" t="s">
        <v>523</v>
      </c>
      <c r="C13" s="46" t="s">
        <v>522</v>
      </c>
      <c r="D13" s="46" t="s">
        <v>501</v>
      </c>
      <c r="E13" s="52">
        <v>12500</v>
      </c>
      <c r="F13" s="53">
        <v>327.4125</v>
      </c>
      <c r="G13" s="47">
        <v>3.3857038111722213</v>
      </c>
      <c r="H13" s="54"/>
      <c r="I13" s="56"/>
      <c r="J13" s="56"/>
      <c r="K13" s="46" t="s">
        <v>653</v>
      </c>
      <c r="L13" s="47">
        <v>4.874152</v>
      </c>
    </row>
    <row r="14" spans="1:12" s="37" customFormat="1" ht="18" customHeight="1">
      <c r="A14" s="51">
        <v>6</v>
      </c>
      <c r="B14" s="46" t="s">
        <v>512</v>
      </c>
      <c r="C14" s="46" t="s">
        <v>511</v>
      </c>
      <c r="D14" s="46" t="s">
        <v>513</v>
      </c>
      <c r="E14" s="52">
        <v>20000</v>
      </c>
      <c r="F14" s="53">
        <v>311.77</v>
      </c>
      <c r="G14" s="47">
        <v>3.2239480081217535</v>
      </c>
      <c r="H14" s="54"/>
      <c r="I14" s="56"/>
      <c r="J14" s="56"/>
      <c r="K14" s="46" t="s">
        <v>509</v>
      </c>
      <c r="L14" s="47">
        <v>3.665117</v>
      </c>
    </row>
    <row r="15" spans="1:12" s="37" customFormat="1" ht="18" customHeight="1">
      <c r="A15" s="51">
        <v>7</v>
      </c>
      <c r="B15" s="46" t="s">
        <v>559</v>
      </c>
      <c r="C15" s="46" t="s">
        <v>558</v>
      </c>
      <c r="D15" s="46" t="s">
        <v>560</v>
      </c>
      <c r="E15" s="52">
        <v>57000</v>
      </c>
      <c r="F15" s="53">
        <v>283.461</v>
      </c>
      <c r="G15" s="47">
        <v>2.93121059220002</v>
      </c>
      <c r="H15" s="54"/>
      <c r="I15" s="56"/>
      <c r="J15" s="56"/>
      <c r="K15" s="46" t="s">
        <v>527</v>
      </c>
      <c r="L15" s="47">
        <v>3.632797</v>
      </c>
    </row>
    <row r="16" spans="1:12" s="37" customFormat="1" ht="18" customHeight="1">
      <c r="A16" s="51">
        <v>8</v>
      </c>
      <c r="B16" s="46" t="s">
        <v>534</v>
      </c>
      <c r="C16" s="46" t="s">
        <v>533</v>
      </c>
      <c r="D16" s="46" t="s">
        <v>497</v>
      </c>
      <c r="E16" s="52">
        <v>37000</v>
      </c>
      <c r="F16" s="53">
        <v>282.495</v>
      </c>
      <c r="G16" s="47">
        <v>2.921221389339432</v>
      </c>
      <c r="H16" s="54"/>
      <c r="I16" s="56"/>
      <c r="J16" s="56"/>
      <c r="K16" s="46" t="s">
        <v>560</v>
      </c>
      <c r="L16" s="47">
        <v>2.931211</v>
      </c>
    </row>
    <row r="17" spans="1:12" s="37" customFormat="1" ht="18" customHeight="1">
      <c r="A17" s="51">
        <v>9</v>
      </c>
      <c r="B17" s="46" t="s">
        <v>550</v>
      </c>
      <c r="C17" s="46" t="s">
        <v>549</v>
      </c>
      <c r="D17" s="46" t="s">
        <v>497</v>
      </c>
      <c r="E17" s="52">
        <v>23000</v>
      </c>
      <c r="F17" s="53">
        <v>270.3995</v>
      </c>
      <c r="G17" s="47">
        <v>2.7961443673930075</v>
      </c>
      <c r="H17" s="54"/>
      <c r="I17" s="56"/>
      <c r="J17" s="56"/>
      <c r="K17" s="46" t="s">
        <v>666</v>
      </c>
      <c r="L17" s="47">
        <v>2.01618</v>
      </c>
    </row>
    <row r="18" spans="1:12" s="37" customFormat="1" ht="18" customHeight="1">
      <c r="A18" s="51">
        <v>10</v>
      </c>
      <c r="B18" s="46" t="s">
        <v>553</v>
      </c>
      <c r="C18" s="46" t="s">
        <v>552</v>
      </c>
      <c r="D18" s="46" t="s">
        <v>497</v>
      </c>
      <c r="E18" s="52">
        <v>110000</v>
      </c>
      <c r="F18" s="53">
        <v>252.34</v>
      </c>
      <c r="G18" s="47">
        <v>2.609394875611647</v>
      </c>
      <c r="H18" s="54"/>
      <c r="I18" s="56"/>
      <c r="J18" s="56"/>
      <c r="K18" s="46" t="s">
        <v>573</v>
      </c>
      <c r="L18" s="47">
        <v>2.014644</v>
      </c>
    </row>
    <row r="19" spans="1:12" s="37" customFormat="1" ht="18" customHeight="1">
      <c r="A19" s="51">
        <v>11</v>
      </c>
      <c r="B19" s="46" t="s">
        <v>530</v>
      </c>
      <c r="C19" s="46" t="s">
        <v>529</v>
      </c>
      <c r="D19" s="46" t="s">
        <v>531</v>
      </c>
      <c r="E19" s="52">
        <v>50000</v>
      </c>
      <c r="F19" s="53">
        <v>251.6</v>
      </c>
      <c r="G19" s="47">
        <v>2.601742691225689</v>
      </c>
      <c r="H19" s="54"/>
      <c r="I19" s="56"/>
      <c r="J19" s="56"/>
      <c r="K19" s="46" t="s">
        <v>770</v>
      </c>
      <c r="L19" s="47">
        <v>1.51141</v>
      </c>
    </row>
    <row r="20" spans="1:12" s="37" customFormat="1" ht="18" customHeight="1">
      <c r="A20" s="51">
        <v>12</v>
      </c>
      <c r="B20" s="46" t="s">
        <v>537</v>
      </c>
      <c r="C20" s="46" t="s">
        <v>536</v>
      </c>
      <c r="D20" s="46" t="s">
        <v>538</v>
      </c>
      <c r="E20" s="52">
        <v>6000</v>
      </c>
      <c r="F20" s="53">
        <v>223.092</v>
      </c>
      <c r="G20" s="47">
        <v>2.306947458151516</v>
      </c>
      <c r="H20" s="54"/>
      <c r="I20" s="56"/>
      <c r="J20" s="56"/>
      <c r="K20" s="46" t="s">
        <v>763</v>
      </c>
      <c r="L20" s="47">
        <v>1.5084629999999999</v>
      </c>
    </row>
    <row r="21" spans="1:12" s="37" customFormat="1" ht="18" customHeight="1">
      <c r="A21" s="51">
        <v>13</v>
      </c>
      <c r="B21" s="46" t="s">
        <v>547</v>
      </c>
      <c r="C21" s="46" t="s">
        <v>546</v>
      </c>
      <c r="D21" s="46" t="s">
        <v>497</v>
      </c>
      <c r="E21" s="52">
        <v>40000</v>
      </c>
      <c r="F21" s="53">
        <v>218.46</v>
      </c>
      <c r="G21" s="47">
        <v>2.2590489202113035</v>
      </c>
      <c r="H21" s="54"/>
      <c r="I21" s="56"/>
      <c r="J21" s="56"/>
      <c r="K21" s="46" t="s">
        <v>713</v>
      </c>
      <c r="L21" s="47">
        <v>1.101449</v>
      </c>
    </row>
    <row r="22" spans="1:12" s="37" customFormat="1" ht="18" customHeight="1">
      <c r="A22" s="51">
        <v>14</v>
      </c>
      <c r="B22" s="46" t="s">
        <v>750</v>
      </c>
      <c r="C22" s="46" t="s">
        <v>749</v>
      </c>
      <c r="D22" s="46" t="s">
        <v>505</v>
      </c>
      <c r="E22" s="52">
        <v>41000</v>
      </c>
      <c r="F22" s="53">
        <v>213.2</v>
      </c>
      <c r="G22" s="47">
        <v>2.204656366332738</v>
      </c>
      <c r="H22" s="54"/>
      <c r="I22" s="56"/>
      <c r="J22" s="56"/>
      <c r="K22" s="46" t="s">
        <v>789</v>
      </c>
      <c r="L22" s="47">
        <v>1.054502</v>
      </c>
    </row>
    <row r="23" spans="1:12" s="37" customFormat="1" ht="18" customHeight="1">
      <c r="A23" s="51">
        <v>15</v>
      </c>
      <c r="B23" s="46" t="s">
        <v>759</v>
      </c>
      <c r="C23" s="46" t="s">
        <v>758</v>
      </c>
      <c r="D23" s="46" t="s">
        <v>513</v>
      </c>
      <c r="E23" s="52">
        <v>60000</v>
      </c>
      <c r="F23" s="53">
        <v>209.73</v>
      </c>
      <c r="G23" s="47">
        <v>2.168773826036422</v>
      </c>
      <c r="H23" s="54"/>
      <c r="I23" s="56"/>
      <c r="J23" s="56"/>
      <c r="K23" s="46" t="s">
        <v>820</v>
      </c>
      <c r="L23" s="47">
        <v>0.897632</v>
      </c>
    </row>
    <row r="24" spans="1:12" s="37" customFormat="1" ht="18" customHeight="1">
      <c r="A24" s="51">
        <v>16</v>
      </c>
      <c r="B24" s="46" t="s">
        <v>526</v>
      </c>
      <c r="C24" s="46" t="s">
        <v>525</v>
      </c>
      <c r="D24" s="46" t="s">
        <v>527</v>
      </c>
      <c r="E24" s="52">
        <v>25000</v>
      </c>
      <c r="F24" s="53">
        <v>207.4875</v>
      </c>
      <c r="G24" s="47">
        <v>2.145584605110056</v>
      </c>
      <c r="H24" s="54"/>
      <c r="I24" s="56"/>
      <c r="J24" s="56"/>
      <c r="K24" s="46" t="s">
        <v>2070</v>
      </c>
      <c r="L24" s="47">
        <v>4.365346386522935</v>
      </c>
    </row>
    <row r="25" spans="1:10" s="37" customFormat="1" ht="21" customHeight="1">
      <c r="A25" s="51">
        <v>17</v>
      </c>
      <c r="B25" s="46" t="s">
        <v>596</v>
      </c>
      <c r="C25" s="46" t="s">
        <v>595</v>
      </c>
      <c r="D25" s="46" t="s">
        <v>517</v>
      </c>
      <c r="E25" s="52">
        <v>7000</v>
      </c>
      <c r="F25" s="53">
        <v>205.366</v>
      </c>
      <c r="G25" s="47">
        <v>2.123646619738692</v>
      </c>
      <c r="H25" s="54"/>
      <c r="I25" s="56"/>
      <c r="J25" s="56"/>
    </row>
    <row r="26" spans="1:10" s="37" customFormat="1" ht="18" customHeight="1">
      <c r="A26" s="51">
        <v>18</v>
      </c>
      <c r="B26" s="46" t="s">
        <v>753</v>
      </c>
      <c r="C26" s="46" t="s">
        <v>752</v>
      </c>
      <c r="D26" s="46" t="s">
        <v>505</v>
      </c>
      <c r="E26" s="52">
        <v>100000</v>
      </c>
      <c r="F26" s="53">
        <v>196.15</v>
      </c>
      <c r="G26" s="47">
        <v>2.0283459017643835</v>
      </c>
      <c r="H26" s="54"/>
      <c r="I26" s="56"/>
      <c r="J26" s="56"/>
    </row>
    <row r="27" spans="1:10" s="37" customFormat="1" ht="18" customHeight="1">
      <c r="A27" s="51">
        <v>19</v>
      </c>
      <c r="B27" s="46" t="s">
        <v>572</v>
      </c>
      <c r="C27" s="46" t="s">
        <v>571</v>
      </c>
      <c r="D27" s="46" t="s">
        <v>573</v>
      </c>
      <c r="E27" s="52">
        <v>50000</v>
      </c>
      <c r="F27" s="53">
        <v>194.825</v>
      </c>
      <c r="G27" s="47">
        <v>2.0146443553976345</v>
      </c>
      <c r="H27" s="54"/>
      <c r="I27" s="56"/>
      <c r="J27" s="56"/>
    </row>
    <row r="28" spans="1:10" s="37" customFormat="1" ht="18" customHeight="1">
      <c r="A28" s="51">
        <v>20</v>
      </c>
      <c r="B28" s="46" t="s">
        <v>592</v>
      </c>
      <c r="C28" s="46" t="s">
        <v>591</v>
      </c>
      <c r="D28" s="46" t="s">
        <v>593</v>
      </c>
      <c r="E28" s="52">
        <v>15000</v>
      </c>
      <c r="F28" s="53">
        <v>189.705</v>
      </c>
      <c r="G28" s="47">
        <v>1.9616995120785745</v>
      </c>
      <c r="H28" s="54"/>
      <c r="I28" s="56"/>
      <c r="J28" s="56"/>
    </row>
    <row r="29" spans="1:10" s="37" customFormat="1" ht="18" customHeight="1">
      <c r="A29" s="51">
        <v>21</v>
      </c>
      <c r="B29" s="46" t="s">
        <v>602</v>
      </c>
      <c r="C29" s="46" t="s">
        <v>601</v>
      </c>
      <c r="D29" s="46" t="s">
        <v>497</v>
      </c>
      <c r="E29" s="52">
        <v>120000</v>
      </c>
      <c r="F29" s="53">
        <v>182.04</v>
      </c>
      <c r="G29" s="47">
        <v>1.8824373589456458</v>
      </c>
      <c r="H29" s="54"/>
      <c r="I29" s="56"/>
      <c r="J29" s="56"/>
    </row>
    <row r="30" spans="1:10" s="37" customFormat="1" ht="18" customHeight="1">
      <c r="A30" s="51">
        <v>22</v>
      </c>
      <c r="B30" s="46" t="s">
        <v>556</v>
      </c>
      <c r="C30" s="46" t="s">
        <v>555</v>
      </c>
      <c r="D30" s="46" t="s">
        <v>509</v>
      </c>
      <c r="E30" s="52">
        <v>30000</v>
      </c>
      <c r="F30" s="53">
        <v>177.795</v>
      </c>
      <c r="G30" s="47">
        <v>1.8385407066234951</v>
      </c>
      <c r="H30" s="54"/>
      <c r="I30" s="56"/>
      <c r="J30" s="56"/>
    </row>
    <row r="31" spans="1:10" s="37" customFormat="1" ht="18" customHeight="1">
      <c r="A31" s="51">
        <v>23</v>
      </c>
      <c r="B31" s="46" t="s">
        <v>656</v>
      </c>
      <c r="C31" s="46" t="s">
        <v>655</v>
      </c>
      <c r="D31" s="46" t="s">
        <v>509</v>
      </c>
      <c r="E31" s="52">
        <v>14000</v>
      </c>
      <c r="F31" s="53">
        <v>176.638</v>
      </c>
      <c r="G31" s="47">
        <v>1.826576412928153</v>
      </c>
      <c r="H31" s="54"/>
      <c r="I31" s="56"/>
      <c r="J31" s="56"/>
    </row>
    <row r="32" spans="1:10" s="37" customFormat="1" ht="18" customHeight="1">
      <c r="A32" s="51">
        <v>24</v>
      </c>
      <c r="B32" s="46" t="s">
        <v>766</v>
      </c>
      <c r="C32" s="46" t="s">
        <v>765</v>
      </c>
      <c r="D32" s="46" t="s">
        <v>653</v>
      </c>
      <c r="E32" s="52">
        <v>50000</v>
      </c>
      <c r="F32" s="53">
        <v>165.7</v>
      </c>
      <c r="G32" s="47">
        <v>1.7134688550719264</v>
      </c>
      <c r="H32" s="54"/>
      <c r="I32" s="56"/>
      <c r="J32" s="56"/>
    </row>
    <row r="33" spans="1:10" s="37" customFormat="1" ht="18" customHeight="1">
      <c r="A33" s="51">
        <v>25</v>
      </c>
      <c r="B33" s="46" t="s">
        <v>566</v>
      </c>
      <c r="C33" s="46" t="s">
        <v>565</v>
      </c>
      <c r="D33" s="46" t="s">
        <v>531</v>
      </c>
      <c r="E33" s="52">
        <v>3300</v>
      </c>
      <c r="F33" s="53">
        <v>157.0008</v>
      </c>
      <c r="G33" s="47">
        <v>1.6235122572201357</v>
      </c>
      <c r="H33" s="54"/>
      <c r="I33" s="56"/>
      <c r="J33" s="56"/>
    </row>
    <row r="34" spans="1:10" s="37" customFormat="1" ht="18" customHeight="1">
      <c r="A34" s="51">
        <v>26</v>
      </c>
      <c r="B34" s="46" t="s">
        <v>541</v>
      </c>
      <c r="C34" s="46" t="s">
        <v>540</v>
      </c>
      <c r="D34" s="46" t="s">
        <v>531</v>
      </c>
      <c r="E34" s="52">
        <v>10000</v>
      </c>
      <c r="F34" s="53">
        <v>146.675</v>
      </c>
      <c r="G34" s="47">
        <v>1.5167353308248328</v>
      </c>
      <c r="H34" s="54"/>
      <c r="I34" s="56"/>
      <c r="J34" s="56"/>
    </row>
    <row r="35" spans="1:10" s="37" customFormat="1" ht="18" customHeight="1">
      <c r="A35" s="51">
        <v>27</v>
      </c>
      <c r="B35" s="46" t="s">
        <v>769</v>
      </c>
      <c r="C35" s="46" t="s">
        <v>768</v>
      </c>
      <c r="D35" s="46" t="s">
        <v>770</v>
      </c>
      <c r="E35" s="52">
        <v>20000</v>
      </c>
      <c r="F35" s="53">
        <v>146.16</v>
      </c>
      <c r="G35" s="47">
        <v>1.5114098241237945</v>
      </c>
      <c r="H35" s="54"/>
      <c r="I35" s="56"/>
      <c r="J35" s="56"/>
    </row>
    <row r="36" spans="1:10" s="37" customFormat="1" ht="18" customHeight="1">
      <c r="A36" s="51">
        <v>28</v>
      </c>
      <c r="B36" s="46" t="s">
        <v>762</v>
      </c>
      <c r="C36" s="46" t="s">
        <v>2096</v>
      </c>
      <c r="D36" s="46" t="s">
        <v>763</v>
      </c>
      <c r="E36" s="52">
        <v>15000</v>
      </c>
      <c r="F36" s="53">
        <v>145.875</v>
      </c>
      <c r="G36" s="47">
        <v>1.5084626990562298</v>
      </c>
      <c r="H36" s="54"/>
      <c r="I36" s="56"/>
      <c r="J36" s="56"/>
    </row>
    <row r="37" spans="1:10" s="37" customFormat="1" ht="18" customHeight="1">
      <c r="A37" s="51">
        <v>29</v>
      </c>
      <c r="B37" s="46" t="s">
        <v>779</v>
      </c>
      <c r="C37" s="46" t="s">
        <v>778</v>
      </c>
      <c r="D37" s="46" t="s">
        <v>527</v>
      </c>
      <c r="E37" s="52">
        <v>12000</v>
      </c>
      <c r="F37" s="53">
        <v>143.82</v>
      </c>
      <c r="G37" s="47">
        <v>1.4872123762006302</v>
      </c>
      <c r="H37" s="54"/>
      <c r="I37" s="56"/>
      <c r="J37" s="56"/>
    </row>
    <row r="38" spans="1:10" s="37" customFormat="1" ht="18" customHeight="1">
      <c r="A38" s="51">
        <v>30</v>
      </c>
      <c r="B38" s="46" t="s">
        <v>773</v>
      </c>
      <c r="C38" s="46" t="s">
        <v>772</v>
      </c>
      <c r="D38" s="46" t="s">
        <v>517</v>
      </c>
      <c r="E38" s="52">
        <v>9000</v>
      </c>
      <c r="F38" s="53">
        <v>143.172</v>
      </c>
      <c r="G38" s="47">
        <v>1.4805115444680617</v>
      </c>
      <c r="H38" s="54"/>
      <c r="I38" s="56"/>
      <c r="J38" s="56"/>
    </row>
    <row r="39" spans="1:10" s="37" customFormat="1" ht="18" customHeight="1">
      <c r="A39" s="51">
        <v>31</v>
      </c>
      <c r="B39" s="46" t="s">
        <v>782</v>
      </c>
      <c r="C39" s="46" t="s">
        <v>781</v>
      </c>
      <c r="D39" s="46" t="s">
        <v>666</v>
      </c>
      <c r="E39" s="52">
        <v>11000</v>
      </c>
      <c r="F39" s="53">
        <v>139.6835</v>
      </c>
      <c r="G39" s="47">
        <v>1.4444376995620967</v>
      </c>
      <c r="H39" s="54"/>
      <c r="I39" s="56"/>
      <c r="J39" s="56"/>
    </row>
    <row r="40" spans="1:10" s="37" customFormat="1" ht="18" customHeight="1">
      <c r="A40" s="51">
        <v>32</v>
      </c>
      <c r="B40" s="46" t="s">
        <v>563</v>
      </c>
      <c r="C40" s="46" t="s">
        <v>562</v>
      </c>
      <c r="D40" s="46" t="s">
        <v>517</v>
      </c>
      <c r="E40" s="52">
        <v>12000</v>
      </c>
      <c r="F40" s="53">
        <v>133.698</v>
      </c>
      <c r="G40" s="47">
        <v>1.382542902748379</v>
      </c>
      <c r="H40" s="54"/>
      <c r="I40" s="56"/>
      <c r="J40" s="56"/>
    </row>
    <row r="41" spans="1:10" s="37" customFormat="1" ht="18" customHeight="1">
      <c r="A41" s="51">
        <v>33</v>
      </c>
      <c r="B41" s="46" t="s">
        <v>776</v>
      </c>
      <c r="C41" s="46" t="s">
        <v>775</v>
      </c>
      <c r="D41" s="46" t="s">
        <v>593</v>
      </c>
      <c r="E41" s="52">
        <v>12500</v>
      </c>
      <c r="F41" s="53">
        <v>126.7125</v>
      </c>
      <c r="G41" s="47">
        <v>1.3103073162239074</v>
      </c>
      <c r="H41" s="54"/>
      <c r="I41" s="56"/>
      <c r="J41" s="56"/>
    </row>
    <row r="42" spans="1:10" s="37" customFormat="1" ht="18" customHeight="1">
      <c r="A42" s="51">
        <v>34</v>
      </c>
      <c r="B42" s="46" t="s">
        <v>785</v>
      </c>
      <c r="C42" s="46" t="s">
        <v>784</v>
      </c>
      <c r="D42" s="46" t="s">
        <v>538</v>
      </c>
      <c r="E42" s="52">
        <v>23000</v>
      </c>
      <c r="F42" s="53">
        <v>126.454</v>
      </c>
      <c r="G42" s="47">
        <v>1.3076342220836776</v>
      </c>
      <c r="H42" s="54"/>
      <c r="I42" s="56"/>
      <c r="J42" s="56"/>
    </row>
    <row r="43" spans="1:10" s="37" customFormat="1" ht="18" customHeight="1">
      <c r="A43" s="51">
        <v>35</v>
      </c>
      <c r="B43" s="46" t="s">
        <v>795</v>
      </c>
      <c r="C43" s="46" t="s">
        <v>794</v>
      </c>
      <c r="D43" s="46" t="s">
        <v>517</v>
      </c>
      <c r="E43" s="52">
        <v>40000</v>
      </c>
      <c r="F43" s="53">
        <v>113.7</v>
      </c>
      <c r="G43" s="47">
        <v>1.175747790112722</v>
      </c>
      <c r="H43" s="54"/>
      <c r="I43" s="56"/>
      <c r="J43" s="56"/>
    </row>
    <row r="44" spans="1:10" s="37" customFormat="1" ht="18" customHeight="1">
      <c r="A44" s="51">
        <v>36</v>
      </c>
      <c r="B44" s="46" t="s">
        <v>792</v>
      </c>
      <c r="C44" s="46" t="s">
        <v>791</v>
      </c>
      <c r="D44" s="46" t="s">
        <v>538</v>
      </c>
      <c r="E44" s="52">
        <v>700</v>
      </c>
      <c r="F44" s="53">
        <v>112.77175</v>
      </c>
      <c r="G44" s="47">
        <v>1.1661489520637147</v>
      </c>
      <c r="H44" s="54"/>
      <c r="I44" s="56"/>
      <c r="J44" s="56"/>
    </row>
    <row r="45" spans="1:10" s="37" customFormat="1" ht="18" customHeight="1">
      <c r="A45" s="51">
        <v>37</v>
      </c>
      <c r="B45" s="46" t="s">
        <v>652</v>
      </c>
      <c r="C45" s="46" t="s">
        <v>651</v>
      </c>
      <c r="D45" s="46" t="s">
        <v>653</v>
      </c>
      <c r="E45" s="52">
        <v>12000</v>
      </c>
      <c r="F45" s="53">
        <v>112.452</v>
      </c>
      <c r="G45" s="47">
        <v>1.162842484553701</v>
      </c>
      <c r="H45" s="54"/>
      <c r="I45" s="56"/>
      <c r="J45" s="56"/>
    </row>
    <row r="46" spans="1:10" s="37" customFormat="1" ht="18" customHeight="1">
      <c r="A46" s="51">
        <v>38</v>
      </c>
      <c r="B46" s="46" t="s">
        <v>586</v>
      </c>
      <c r="C46" s="46" t="s">
        <v>585</v>
      </c>
      <c r="D46" s="46" t="s">
        <v>531</v>
      </c>
      <c r="E46" s="52">
        <v>4000</v>
      </c>
      <c r="F46" s="53">
        <v>108.032</v>
      </c>
      <c r="G46" s="47">
        <v>1.1171361940321687</v>
      </c>
      <c r="H46" s="54"/>
      <c r="I46" s="56"/>
      <c r="J46" s="56"/>
    </row>
    <row r="47" spans="1:10" s="37" customFormat="1" ht="18" customHeight="1">
      <c r="A47" s="51">
        <v>39</v>
      </c>
      <c r="B47" s="46" t="s">
        <v>816</v>
      </c>
      <c r="C47" s="46" t="s">
        <v>815</v>
      </c>
      <c r="D47" s="46" t="s">
        <v>713</v>
      </c>
      <c r="E47" s="52">
        <v>30000</v>
      </c>
      <c r="F47" s="53">
        <v>106.515</v>
      </c>
      <c r="G47" s="47">
        <v>1.101449216040955</v>
      </c>
      <c r="H47" s="54"/>
      <c r="I47" s="56"/>
      <c r="J47" s="56"/>
    </row>
    <row r="48" spans="1:10" s="37" customFormat="1" ht="18" customHeight="1">
      <c r="A48" s="51">
        <v>40</v>
      </c>
      <c r="B48" s="46" t="s">
        <v>798</v>
      </c>
      <c r="C48" s="46" t="s">
        <v>797</v>
      </c>
      <c r="D48" s="46" t="s">
        <v>538</v>
      </c>
      <c r="E48" s="52">
        <v>25000</v>
      </c>
      <c r="F48" s="53">
        <v>106.2375</v>
      </c>
      <c r="G48" s="47">
        <v>1.0985796468962206</v>
      </c>
      <c r="H48" s="54"/>
      <c r="I48" s="56"/>
      <c r="J48" s="56"/>
    </row>
    <row r="49" spans="1:10" s="37" customFormat="1" ht="18" customHeight="1">
      <c r="A49" s="51">
        <v>41</v>
      </c>
      <c r="B49" s="46" t="s">
        <v>801</v>
      </c>
      <c r="C49" s="46" t="s">
        <v>800</v>
      </c>
      <c r="D49" s="46" t="s">
        <v>593</v>
      </c>
      <c r="E49" s="52">
        <v>8000</v>
      </c>
      <c r="F49" s="53">
        <v>105.48</v>
      </c>
      <c r="G49" s="47">
        <v>1.0907464986903248</v>
      </c>
      <c r="H49" s="54"/>
      <c r="I49" s="56"/>
      <c r="J49" s="56"/>
    </row>
    <row r="50" spans="1:10" s="37" customFormat="1" ht="18" customHeight="1">
      <c r="A50" s="51">
        <v>42</v>
      </c>
      <c r="B50" s="46" t="s">
        <v>589</v>
      </c>
      <c r="C50" s="46" t="s">
        <v>588</v>
      </c>
      <c r="D50" s="46" t="s">
        <v>505</v>
      </c>
      <c r="E50" s="52">
        <v>1000</v>
      </c>
      <c r="F50" s="53">
        <v>103.7265</v>
      </c>
      <c r="G50" s="47">
        <v>1.0726139239325176</v>
      </c>
      <c r="H50" s="54"/>
      <c r="I50" s="56"/>
      <c r="J50" s="56"/>
    </row>
    <row r="51" spans="1:10" s="37" customFormat="1" ht="18" customHeight="1">
      <c r="A51" s="51">
        <v>43</v>
      </c>
      <c r="B51" s="46" t="s">
        <v>810</v>
      </c>
      <c r="C51" s="46" t="s">
        <v>809</v>
      </c>
      <c r="D51" s="46" t="s">
        <v>653</v>
      </c>
      <c r="E51" s="52">
        <v>12000</v>
      </c>
      <c r="F51" s="53">
        <v>103.65</v>
      </c>
      <c r="G51" s="47">
        <v>1.071822853519645</v>
      </c>
      <c r="H51" s="54"/>
      <c r="I51" s="56"/>
      <c r="J51" s="56"/>
    </row>
    <row r="52" spans="1:10" s="37" customFormat="1" ht="18" customHeight="1">
      <c r="A52" s="51">
        <v>44</v>
      </c>
      <c r="B52" s="46" t="s">
        <v>788</v>
      </c>
      <c r="C52" s="46" t="s">
        <v>787</v>
      </c>
      <c r="D52" s="46" t="s">
        <v>789</v>
      </c>
      <c r="E52" s="52">
        <v>50000</v>
      </c>
      <c r="F52" s="53">
        <v>101.975</v>
      </c>
      <c r="G52" s="47">
        <v>1.0545020307541322</v>
      </c>
      <c r="H52" s="54"/>
      <c r="I52" s="56"/>
      <c r="J52" s="56"/>
    </row>
    <row r="53" spans="1:10" s="37" customFormat="1" ht="18" customHeight="1">
      <c r="A53" s="51">
        <v>45</v>
      </c>
      <c r="B53" s="46" t="s">
        <v>807</v>
      </c>
      <c r="C53" s="46" t="s">
        <v>806</v>
      </c>
      <c r="D53" s="46" t="s">
        <v>593</v>
      </c>
      <c r="E53" s="52">
        <v>8000</v>
      </c>
      <c r="F53" s="53">
        <v>98.872</v>
      </c>
      <c r="G53" s="47">
        <v>1.0224145602816628</v>
      </c>
      <c r="H53" s="54"/>
      <c r="I53" s="56"/>
      <c r="J53" s="56"/>
    </row>
    <row r="54" spans="1:10" s="37" customFormat="1" ht="18" customHeight="1">
      <c r="A54" s="51">
        <v>46</v>
      </c>
      <c r="B54" s="46" t="s">
        <v>804</v>
      </c>
      <c r="C54" s="46" t="s">
        <v>803</v>
      </c>
      <c r="D54" s="46" t="s">
        <v>653</v>
      </c>
      <c r="E54" s="52">
        <v>50000</v>
      </c>
      <c r="F54" s="53">
        <v>89.55</v>
      </c>
      <c r="G54" s="47">
        <v>0.9260177185980146</v>
      </c>
      <c r="H54" s="54"/>
      <c r="I54" s="56"/>
      <c r="J54" s="56"/>
    </row>
    <row r="55" spans="1:10" s="37" customFormat="1" ht="18" customHeight="1">
      <c r="A55" s="51">
        <v>47</v>
      </c>
      <c r="B55" s="46" t="s">
        <v>819</v>
      </c>
      <c r="C55" s="46" t="s">
        <v>818</v>
      </c>
      <c r="D55" s="46" t="s">
        <v>820</v>
      </c>
      <c r="E55" s="52">
        <v>15000</v>
      </c>
      <c r="F55" s="53">
        <v>86.805</v>
      </c>
      <c r="G55" s="47">
        <v>0.897632250841995</v>
      </c>
      <c r="H55" s="54"/>
      <c r="I55" s="56"/>
      <c r="J55" s="56"/>
    </row>
    <row r="56" spans="1:10" s="37" customFormat="1" ht="18" customHeight="1">
      <c r="A56" s="51">
        <v>48</v>
      </c>
      <c r="B56" s="46" t="s">
        <v>823</v>
      </c>
      <c r="C56" s="46" t="s">
        <v>822</v>
      </c>
      <c r="D56" s="46" t="s">
        <v>501</v>
      </c>
      <c r="E56" s="52">
        <v>15000</v>
      </c>
      <c r="F56" s="53">
        <v>86.7975</v>
      </c>
      <c r="G56" s="47">
        <v>0.8975546949191643</v>
      </c>
      <c r="H56" s="54"/>
      <c r="I56" s="56"/>
      <c r="J56" s="56"/>
    </row>
    <row r="57" spans="1:10" s="37" customFormat="1" ht="18" customHeight="1">
      <c r="A57" s="51">
        <v>49</v>
      </c>
      <c r="B57" s="46" t="s">
        <v>813</v>
      </c>
      <c r="C57" s="46" t="s">
        <v>812</v>
      </c>
      <c r="D57" s="46" t="s">
        <v>666</v>
      </c>
      <c r="E57" s="52">
        <v>19000</v>
      </c>
      <c r="F57" s="53">
        <v>55.29</v>
      </c>
      <c r="G57" s="47">
        <v>0.5717422631075848</v>
      </c>
      <c r="H57" s="54"/>
      <c r="I57" s="56"/>
      <c r="J57" s="56"/>
    </row>
    <row r="58" spans="1:10" s="37" customFormat="1" ht="18" customHeight="1">
      <c r="A58" s="71"/>
      <c r="B58" s="71"/>
      <c r="C58" s="58" t="s">
        <v>14</v>
      </c>
      <c r="D58" s="71"/>
      <c r="E58" s="72"/>
      <c r="F58" s="73">
        <v>9248.293049999997</v>
      </c>
      <c r="G58" s="74">
        <v>95.63465361347714</v>
      </c>
      <c r="H58" s="71"/>
      <c r="I58" s="62" t="s">
        <v>2094</v>
      </c>
      <c r="J58" s="63"/>
    </row>
    <row r="59" spans="1:10" s="37" customFormat="1" ht="18" customHeight="1">
      <c r="A59" s="45"/>
      <c r="B59" s="45"/>
      <c r="C59" s="48"/>
      <c r="D59" s="45"/>
      <c r="E59" s="45"/>
      <c r="F59" s="45"/>
      <c r="G59" s="45"/>
      <c r="H59" s="45"/>
      <c r="I59" s="42"/>
      <c r="J59" s="42"/>
    </row>
    <row r="60" spans="1:10" s="37" customFormat="1" ht="18" customHeight="1">
      <c r="A60" s="45"/>
      <c r="B60" s="45"/>
      <c r="C60" s="49"/>
      <c r="D60" s="45"/>
      <c r="E60" s="45"/>
      <c r="F60" s="45"/>
      <c r="G60" s="45"/>
      <c r="H60" s="45"/>
      <c r="I60" s="42"/>
      <c r="J60" s="42"/>
    </row>
    <row r="61" spans="1:10" s="37" customFormat="1" ht="18" customHeight="1">
      <c r="A61" s="45"/>
      <c r="B61" s="45"/>
      <c r="C61" s="49"/>
      <c r="D61" s="45"/>
      <c r="E61" s="45"/>
      <c r="F61" s="85"/>
      <c r="G61" s="85"/>
      <c r="H61" s="45"/>
      <c r="I61" s="42"/>
      <c r="J61" s="42"/>
    </row>
    <row r="62" spans="1:10" s="37" customFormat="1" ht="18" customHeight="1">
      <c r="A62" s="70">
        <v>50</v>
      </c>
      <c r="B62" s="46"/>
      <c r="C62" s="49" t="s">
        <v>2085</v>
      </c>
      <c r="D62" s="46"/>
      <c r="E62" s="52"/>
      <c r="F62" s="53">
        <v>160.9222283</v>
      </c>
      <c r="G62" s="47">
        <v>1.664062922636235</v>
      </c>
      <c r="H62" s="54"/>
      <c r="I62" s="55"/>
      <c r="J62" s="55" t="s">
        <v>2097</v>
      </c>
    </row>
    <row r="63" spans="1:10" s="37" customFormat="1" ht="18" customHeight="1">
      <c r="A63" s="71"/>
      <c r="B63" s="71"/>
      <c r="C63" s="58" t="s">
        <v>14</v>
      </c>
      <c r="D63" s="71"/>
      <c r="E63" s="72"/>
      <c r="F63" s="73">
        <v>160.9222283</v>
      </c>
      <c r="G63" s="74">
        <v>1.664062922636235</v>
      </c>
      <c r="H63" s="71"/>
      <c r="I63" s="62"/>
      <c r="J63" s="63"/>
    </row>
    <row r="64" spans="1:10" s="37" customFormat="1" ht="18" customHeight="1">
      <c r="A64" s="86"/>
      <c r="B64" s="86"/>
      <c r="C64" s="68"/>
      <c r="D64" s="86"/>
      <c r="E64" s="87"/>
      <c r="F64" s="86"/>
      <c r="G64" s="86"/>
      <c r="H64" s="86"/>
      <c r="I64" s="63"/>
      <c r="J64" s="63"/>
    </row>
    <row r="65" spans="1:10" s="37" customFormat="1" ht="18" customHeight="1">
      <c r="A65" s="86"/>
      <c r="B65" s="86"/>
      <c r="C65" s="49" t="s">
        <v>2086</v>
      </c>
      <c r="D65" s="86"/>
      <c r="E65" s="87"/>
      <c r="F65" s="86"/>
      <c r="G65" s="86"/>
      <c r="H65" s="86"/>
      <c r="I65" s="63"/>
      <c r="J65" s="63"/>
    </row>
    <row r="66" spans="1:10" s="37" customFormat="1" ht="18" customHeight="1">
      <c r="A66" s="86"/>
      <c r="B66" s="86"/>
      <c r="C66" s="49" t="s">
        <v>2087</v>
      </c>
      <c r="D66" s="86"/>
      <c r="E66" s="87"/>
      <c r="F66" s="53">
        <v>261.2260320000023</v>
      </c>
      <c r="G66" s="47">
        <v>2.7012834638867007</v>
      </c>
      <c r="H66" s="86"/>
      <c r="I66" s="63"/>
      <c r="J66" s="63"/>
    </row>
    <row r="67" spans="1:10" s="37" customFormat="1" ht="18" customHeight="1">
      <c r="A67" s="71"/>
      <c r="B67" s="71"/>
      <c r="C67" s="58" t="s">
        <v>14</v>
      </c>
      <c r="D67" s="71"/>
      <c r="E67" s="72"/>
      <c r="F67" s="60">
        <v>261.2260320000023</v>
      </c>
      <c r="G67" s="61">
        <v>2.7012834638867007</v>
      </c>
      <c r="H67" s="71"/>
      <c r="I67" s="63"/>
      <c r="J67" s="63"/>
    </row>
    <row r="68" spans="1:10" s="37" customFormat="1" ht="18" customHeight="1">
      <c r="A68" s="79"/>
      <c r="B68" s="79"/>
      <c r="C68" s="80" t="s">
        <v>2088</v>
      </c>
      <c r="D68" s="79"/>
      <c r="E68" s="81"/>
      <c r="F68" s="82">
        <v>9670.4413103</v>
      </c>
      <c r="G68" s="83">
        <v>100.00000000000001</v>
      </c>
      <c r="H68" s="79"/>
      <c r="I68" s="63"/>
      <c r="J68" s="63"/>
    </row>
    <row r="69" spans="1:10" s="37" customFormat="1" ht="18" customHeight="1">
      <c r="A69" s="86"/>
      <c r="B69" s="86"/>
      <c r="C69" s="68"/>
      <c r="D69" s="86"/>
      <c r="E69" s="87"/>
      <c r="F69" s="86"/>
      <c r="G69" s="86"/>
      <c r="H69" s="86"/>
      <c r="I69" s="63"/>
      <c r="J69" s="63"/>
    </row>
    <row r="70" spans="1:10" s="37" customFormat="1" ht="18" customHeight="1">
      <c r="A70" s="86"/>
      <c r="B70" s="86"/>
      <c r="C70" s="49" t="s">
        <v>2089</v>
      </c>
      <c r="D70" s="86"/>
      <c r="E70" s="87"/>
      <c r="F70" s="86"/>
      <c r="G70" s="86"/>
      <c r="H70" s="86"/>
      <c r="I70" s="63"/>
      <c r="J70" s="63"/>
    </row>
    <row r="71" spans="1:10" s="37" customFormat="1" ht="18" customHeight="1">
      <c r="A71" s="86"/>
      <c r="B71" s="86"/>
      <c r="C71" s="49" t="s">
        <v>2090</v>
      </c>
      <c r="D71" s="86"/>
      <c r="E71" s="87"/>
      <c r="F71" s="86"/>
      <c r="G71" s="86"/>
      <c r="H71" s="86"/>
      <c r="I71" s="63"/>
      <c r="J71" s="63"/>
    </row>
    <row r="72" s="37" customFormat="1" ht="27.75" customHeight="1"/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8.28125" style="84" customWidth="1"/>
    <col min="2" max="2" width="14.7109375" style="84" customWidth="1"/>
    <col min="3" max="3" width="52.140625" style="84" customWidth="1"/>
    <col min="4" max="4" width="14.28125" style="84" customWidth="1"/>
    <col min="5" max="5" width="16.00390625" style="84" customWidth="1"/>
    <col min="6" max="6" width="16.7109375" style="84" customWidth="1"/>
    <col min="7" max="7" width="15.57421875" style="84" customWidth="1"/>
    <col min="8" max="8" width="16.57421875" style="84" customWidth="1"/>
    <col min="9" max="10" width="14.7109375" style="84" customWidth="1"/>
    <col min="11" max="11" width="22.421875" style="84" customWidth="1"/>
    <col min="12" max="12" width="14.7109375" style="84" customWidth="1"/>
    <col min="13" max="13" width="4.7109375" style="84" customWidth="1"/>
    <col min="14" max="16384" width="9.140625" style="84" customWidth="1"/>
  </cols>
  <sheetData>
    <row r="1" spans="1:10" s="37" customFormat="1" ht="22.5" customHeight="1">
      <c r="A1" s="34"/>
      <c r="B1" s="34"/>
      <c r="C1" s="35" t="s">
        <v>2099</v>
      </c>
      <c r="D1" s="34"/>
      <c r="E1" s="34"/>
      <c r="F1" s="34"/>
      <c r="G1" s="34"/>
      <c r="H1" s="34"/>
      <c r="I1" s="36"/>
      <c r="J1" s="36"/>
    </row>
    <row r="2" spans="1:10" s="37" customFormat="1" ht="18" customHeight="1">
      <c r="A2" s="38"/>
      <c r="B2" s="38"/>
      <c r="C2" s="49" t="s">
        <v>2057</v>
      </c>
      <c r="D2" s="38"/>
      <c r="E2" s="38"/>
      <c r="F2" s="38"/>
      <c r="G2" s="38"/>
      <c r="H2" s="38"/>
      <c r="I2" s="40"/>
      <c r="J2" s="40"/>
    </row>
    <row r="3" spans="1:10" s="37" customFormat="1" ht="18" customHeight="1">
      <c r="A3" s="38"/>
      <c r="B3" s="38"/>
      <c r="C3" s="38"/>
      <c r="D3" s="38"/>
      <c r="E3" s="38"/>
      <c r="F3" s="38"/>
      <c r="G3" s="38"/>
      <c r="H3" s="38"/>
      <c r="I3" s="40"/>
      <c r="J3" s="40"/>
    </row>
    <row r="4" spans="1:12" s="37" customFormat="1" ht="19.5" customHeight="1">
      <c r="A4" s="41" t="s">
        <v>2058</v>
      </c>
      <c r="B4" s="41" t="s">
        <v>4</v>
      </c>
      <c r="C4" s="41" t="s">
        <v>2059</v>
      </c>
      <c r="D4" s="41" t="s">
        <v>2060</v>
      </c>
      <c r="E4" s="41" t="s">
        <v>2061</v>
      </c>
      <c r="F4" s="41" t="s">
        <v>2062</v>
      </c>
      <c r="G4" s="41" t="s">
        <v>2063</v>
      </c>
      <c r="H4" s="41" t="s">
        <v>2064</v>
      </c>
      <c r="I4" s="42"/>
      <c r="J4" s="43" t="s">
        <v>2065</v>
      </c>
      <c r="K4" s="44" t="s">
        <v>2066</v>
      </c>
      <c r="L4" s="44" t="s">
        <v>2067</v>
      </c>
    </row>
    <row r="5" spans="1:12" s="37" customFormat="1" ht="18" customHeight="1">
      <c r="A5" s="45"/>
      <c r="B5" s="45"/>
      <c r="C5" s="45"/>
      <c r="D5" s="45"/>
      <c r="E5" s="45"/>
      <c r="F5" s="45"/>
      <c r="G5" s="45"/>
      <c r="H5" s="45"/>
      <c r="I5" s="42"/>
      <c r="J5" s="42"/>
      <c r="K5" s="46" t="s">
        <v>497</v>
      </c>
      <c r="L5" s="47">
        <v>22.429807999999998</v>
      </c>
    </row>
    <row r="6" spans="1:12" s="37" customFormat="1" ht="18" customHeight="1">
      <c r="A6" s="45"/>
      <c r="B6" s="45"/>
      <c r="C6" s="48"/>
      <c r="D6" s="45"/>
      <c r="E6" s="45"/>
      <c r="F6" s="45"/>
      <c r="G6" s="45"/>
      <c r="H6" s="45"/>
      <c r="I6" s="42"/>
      <c r="J6" s="42"/>
      <c r="K6" s="46" t="s">
        <v>505</v>
      </c>
      <c r="L6" s="47">
        <v>8.80833</v>
      </c>
    </row>
    <row r="7" spans="1:12" s="37" customFormat="1" ht="18" customHeight="1">
      <c r="A7" s="45"/>
      <c r="B7" s="45"/>
      <c r="C7" s="49" t="s">
        <v>2092</v>
      </c>
      <c r="D7" s="45"/>
      <c r="E7" s="45"/>
      <c r="F7" s="45"/>
      <c r="G7" s="45"/>
      <c r="H7" s="45"/>
      <c r="I7" s="42"/>
      <c r="J7" s="42"/>
      <c r="K7" s="46" t="s">
        <v>501</v>
      </c>
      <c r="L7" s="47">
        <v>8.662771</v>
      </c>
    </row>
    <row r="8" spans="1:12" s="37" customFormat="1" ht="18" customHeight="1">
      <c r="A8" s="45"/>
      <c r="B8" s="45"/>
      <c r="C8" s="49" t="s">
        <v>2093</v>
      </c>
      <c r="D8" s="45"/>
      <c r="E8" s="45"/>
      <c r="F8" s="50"/>
      <c r="G8" s="50"/>
      <c r="H8" s="45"/>
      <c r="I8" s="42"/>
      <c r="J8" s="42"/>
      <c r="K8" s="46" t="s">
        <v>517</v>
      </c>
      <c r="L8" s="47">
        <v>6.728192999999999</v>
      </c>
    </row>
    <row r="9" spans="1:12" s="37" customFormat="1" ht="18" customHeight="1">
      <c r="A9" s="51">
        <v>1</v>
      </c>
      <c r="B9" s="46" t="s">
        <v>496</v>
      </c>
      <c r="C9" s="46" t="s">
        <v>495</v>
      </c>
      <c r="D9" s="46" t="s">
        <v>497</v>
      </c>
      <c r="E9" s="52">
        <v>26000</v>
      </c>
      <c r="F9" s="53">
        <v>324.012</v>
      </c>
      <c r="G9" s="47">
        <v>5.9913288497850035</v>
      </c>
      <c r="H9" s="54"/>
      <c r="I9" s="55" t="s">
        <v>2094</v>
      </c>
      <c r="J9" s="55" t="s">
        <v>2095</v>
      </c>
      <c r="K9" s="46" t="s">
        <v>531</v>
      </c>
      <c r="L9" s="47">
        <v>6.362717</v>
      </c>
    </row>
    <row r="10" spans="1:12" s="37" customFormat="1" ht="18" customHeight="1">
      <c r="A10" s="51">
        <v>2</v>
      </c>
      <c r="B10" s="46" t="s">
        <v>500</v>
      </c>
      <c r="C10" s="46" t="s">
        <v>499</v>
      </c>
      <c r="D10" s="46" t="s">
        <v>501</v>
      </c>
      <c r="E10" s="52">
        <v>24000</v>
      </c>
      <c r="F10" s="53">
        <v>257.724</v>
      </c>
      <c r="G10" s="47">
        <v>4.765592744966206</v>
      </c>
      <c r="H10" s="54"/>
      <c r="I10" s="56"/>
      <c r="J10" s="56"/>
      <c r="K10" s="46" t="s">
        <v>538</v>
      </c>
      <c r="L10" s="47">
        <v>5.495666</v>
      </c>
    </row>
    <row r="11" spans="1:12" s="37" customFormat="1" ht="18" customHeight="1">
      <c r="A11" s="51">
        <v>3</v>
      </c>
      <c r="B11" s="46" t="s">
        <v>520</v>
      </c>
      <c r="C11" s="46" t="s">
        <v>519</v>
      </c>
      <c r="D11" s="46" t="s">
        <v>497</v>
      </c>
      <c r="E11" s="52">
        <v>75000</v>
      </c>
      <c r="F11" s="53">
        <v>197.175</v>
      </c>
      <c r="G11" s="47">
        <v>3.645976895782743</v>
      </c>
      <c r="H11" s="54"/>
      <c r="I11" s="56"/>
      <c r="J11" s="56"/>
      <c r="K11" s="46" t="s">
        <v>593</v>
      </c>
      <c r="L11" s="47">
        <v>5.166027</v>
      </c>
    </row>
    <row r="12" spans="1:12" s="37" customFormat="1" ht="18" customHeight="1">
      <c r="A12" s="51">
        <v>4</v>
      </c>
      <c r="B12" s="46" t="s">
        <v>504</v>
      </c>
      <c r="C12" s="46" t="s">
        <v>503</v>
      </c>
      <c r="D12" s="46" t="s">
        <v>505</v>
      </c>
      <c r="E12" s="52">
        <v>14000</v>
      </c>
      <c r="F12" s="53">
        <v>192.43</v>
      </c>
      <c r="G12" s="47">
        <v>3.5582367645770163</v>
      </c>
      <c r="H12" s="54"/>
      <c r="I12" s="56"/>
      <c r="J12" s="56"/>
      <c r="K12" s="46" t="s">
        <v>513</v>
      </c>
      <c r="L12" s="47">
        <v>4.821547</v>
      </c>
    </row>
    <row r="13" spans="1:12" s="37" customFormat="1" ht="18" customHeight="1">
      <c r="A13" s="51">
        <v>5</v>
      </c>
      <c r="B13" s="46" t="s">
        <v>596</v>
      </c>
      <c r="C13" s="46" t="s">
        <v>595</v>
      </c>
      <c r="D13" s="46" t="s">
        <v>517</v>
      </c>
      <c r="E13" s="52">
        <v>6000</v>
      </c>
      <c r="F13" s="53">
        <v>176.028</v>
      </c>
      <c r="G13" s="47">
        <v>3.2549462204176227</v>
      </c>
      <c r="H13" s="54"/>
      <c r="I13" s="56"/>
      <c r="J13" s="56"/>
      <c r="K13" s="46" t="s">
        <v>653</v>
      </c>
      <c r="L13" s="47">
        <v>4.523489</v>
      </c>
    </row>
    <row r="14" spans="1:12" s="37" customFormat="1" ht="18" customHeight="1">
      <c r="A14" s="51">
        <v>6</v>
      </c>
      <c r="B14" s="46" t="s">
        <v>523</v>
      </c>
      <c r="C14" s="46" t="s">
        <v>522</v>
      </c>
      <c r="D14" s="46" t="s">
        <v>501</v>
      </c>
      <c r="E14" s="52">
        <v>6500</v>
      </c>
      <c r="F14" s="53">
        <v>170.2545</v>
      </c>
      <c r="G14" s="47">
        <v>3.1481880228377985</v>
      </c>
      <c r="H14" s="54"/>
      <c r="I14" s="56"/>
      <c r="J14" s="56"/>
      <c r="K14" s="46" t="s">
        <v>527</v>
      </c>
      <c r="L14" s="47">
        <v>3.6316930000000003</v>
      </c>
    </row>
    <row r="15" spans="1:12" s="37" customFormat="1" ht="18" customHeight="1">
      <c r="A15" s="51">
        <v>7</v>
      </c>
      <c r="B15" s="46" t="s">
        <v>512</v>
      </c>
      <c r="C15" s="46" t="s">
        <v>511</v>
      </c>
      <c r="D15" s="46" t="s">
        <v>513</v>
      </c>
      <c r="E15" s="52">
        <v>10000</v>
      </c>
      <c r="F15" s="53">
        <v>155.885</v>
      </c>
      <c r="G15" s="47">
        <v>2.8824805801906574</v>
      </c>
      <c r="H15" s="54"/>
      <c r="I15" s="56"/>
      <c r="J15" s="56"/>
      <c r="K15" s="46" t="s">
        <v>509</v>
      </c>
      <c r="L15" s="47">
        <v>3.276923</v>
      </c>
    </row>
    <row r="16" spans="1:12" s="37" customFormat="1" ht="18" customHeight="1">
      <c r="A16" s="51">
        <v>8</v>
      </c>
      <c r="B16" s="46" t="s">
        <v>534</v>
      </c>
      <c r="C16" s="46" t="s">
        <v>533</v>
      </c>
      <c r="D16" s="46" t="s">
        <v>497</v>
      </c>
      <c r="E16" s="52">
        <v>18000</v>
      </c>
      <c r="F16" s="53">
        <v>137.43</v>
      </c>
      <c r="G16" s="47">
        <v>2.5412278675664886</v>
      </c>
      <c r="H16" s="54"/>
      <c r="I16" s="56"/>
      <c r="J16" s="56"/>
      <c r="K16" s="46" t="s">
        <v>560</v>
      </c>
      <c r="L16" s="47">
        <v>2.482815</v>
      </c>
    </row>
    <row r="17" spans="1:12" s="37" customFormat="1" ht="18" customHeight="1">
      <c r="A17" s="51">
        <v>9</v>
      </c>
      <c r="B17" s="46" t="s">
        <v>530</v>
      </c>
      <c r="C17" s="46" t="s">
        <v>529</v>
      </c>
      <c r="D17" s="46" t="s">
        <v>531</v>
      </c>
      <c r="E17" s="52">
        <v>27000</v>
      </c>
      <c r="F17" s="53">
        <v>135.864</v>
      </c>
      <c r="G17" s="47">
        <v>2.5122708506079707</v>
      </c>
      <c r="H17" s="54"/>
      <c r="I17" s="56"/>
      <c r="J17" s="56"/>
      <c r="K17" s="46" t="s">
        <v>666</v>
      </c>
      <c r="L17" s="47">
        <v>2.2062019999999998</v>
      </c>
    </row>
    <row r="18" spans="1:12" s="37" customFormat="1" ht="18" customHeight="1">
      <c r="A18" s="51">
        <v>10</v>
      </c>
      <c r="B18" s="46" t="s">
        <v>559</v>
      </c>
      <c r="C18" s="46" t="s">
        <v>558</v>
      </c>
      <c r="D18" s="46" t="s">
        <v>560</v>
      </c>
      <c r="E18" s="52">
        <v>27000</v>
      </c>
      <c r="F18" s="53">
        <v>134.271</v>
      </c>
      <c r="G18" s="47">
        <v>2.482814574736375</v>
      </c>
      <c r="H18" s="54"/>
      <c r="I18" s="56"/>
      <c r="J18" s="56"/>
      <c r="K18" s="46" t="s">
        <v>573</v>
      </c>
      <c r="L18" s="47">
        <v>2.161514</v>
      </c>
    </row>
    <row r="19" spans="1:12" s="37" customFormat="1" ht="18" customHeight="1">
      <c r="A19" s="51">
        <v>11</v>
      </c>
      <c r="B19" s="46" t="s">
        <v>550</v>
      </c>
      <c r="C19" s="46" t="s">
        <v>549</v>
      </c>
      <c r="D19" s="46" t="s">
        <v>497</v>
      </c>
      <c r="E19" s="52">
        <v>11000</v>
      </c>
      <c r="F19" s="53">
        <v>129.3215</v>
      </c>
      <c r="G19" s="47">
        <v>2.3912930195408544</v>
      </c>
      <c r="H19" s="54"/>
      <c r="I19" s="56"/>
      <c r="J19" s="56"/>
      <c r="K19" s="46" t="s">
        <v>770</v>
      </c>
      <c r="L19" s="47">
        <v>1.48646</v>
      </c>
    </row>
    <row r="20" spans="1:12" s="37" customFormat="1" ht="18" customHeight="1">
      <c r="A20" s="51">
        <v>12</v>
      </c>
      <c r="B20" s="46" t="s">
        <v>553</v>
      </c>
      <c r="C20" s="46" t="s">
        <v>552</v>
      </c>
      <c r="D20" s="46" t="s">
        <v>497</v>
      </c>
      <c r="E20" s="52">
        <v>55000</v>
      </c>
      <c r="F20" s="53">
        <v>126.17</v>
      </c>
      <c r="G20" s="47">
        <v>2.3330184097421514</v>
      </c>
      <c r="H20" s="54"/>
      <c r="I20" s="56"/>
      <c r="J20" s="56"/>
      <c r="K20" s="46" t="s">
        <v>763</v>
      </c>
      <c r="L20" s="47">
        <v>1.438605</v>
      </c>
    </row>
    <row r="21" spans="1:12" s="37" customFormat="1" ht="18" customHeight="1">
      <c r="A21" s="51">
        <v>13</v>
      </c>
      <c r="B21" s="46" t="s">
        <v>526</v>
      </c>
      <c r="C21" s="46" t="s">
        <v>525</v>
      </c>
      <c r="D21" s="46" t="s">
        <v>527</v>
      </c>
      <c r="E21" s="52">
        <v>15000</v>
      </c>
      <c r="F21" s="53">
        <v>124.4925</v>
      </c>
      <c r="G21" s="47">
        <v>2.30199963838333</v>
      </c>
      <c r="H21" s="54"/>
      <c r="I21" s="56"/>
      <c r="J21" s="56"/>
      <c r="K21" s="46" t="s">
        <v>789</v>
      </c>
      <c r="L21" s="47">
        <v>1.131376</v>
      </c>
    </row>
    <row r="22" spans="1:12" s="37" customFormat="1" ht="18" customHeight="1">
      <c r="A22" s="51">
        <v>14</v>
      </c>
      <c r="B22" s="46" t="s">
        <v>753</v>
      </c>
      <c r="C22" s="46" t="s">
        <v>752</v>
      </c>
      <c r="D22" s="46" t="s">
        <v>505</v>
      </c>
      <c r="E22" s="52">
        <v>60000</v>
      </c>
      <c r="F22" s="53">
        <v>117.69</v>
      </c>
      <c r="G22" s="47">
        <v>2.1762141288939825</v>
      </c>
      <c r="H22" s="54"/>
      <c r="I22" s="56"/>
      <c r="J22" s="56"/>
      <c r="K22" s="46" t="s">
        <v>693</v>
      </c>
      <c r="L22" s="47">
        <v>1.0387359999999999</v>
      </c>
    </row>
    <row r="23" spans="1:12" s="37" customFormat="1" ht="18" customHeight="1">
      <c r="A23" s="51">
        <v>15</v>
      </c>
      <c r="B23" s="46" t="s">
        <v>572</v>
      </c>
      <c r="C23" s="46" t="s">
        <v>571</v>
      </c>
      <c r="D23" s="46" t="s">
        <v>573</v>
      </c>
      <c r="E23" s="52">
        <v>30000</v>
      </c>
      <c r="F23" s="53">
        <v>116.895</v>
      </c>
      <c r="G23" s="47">
        <v>2.1615137275644667</v>
      </c>
      <c r="H23" s="54"/>
      <c r="I23" s="56"/>
      <c r="J23" s="56"/>
      <c r="K23" s="46" t="s">
        <v>713</v>
      </c>
      <c r="L23" s="47">
        <v>0.984788</v>
      </c>
    </row>
    <row r="24" spans="1:12" s="37" customFormat="1" ht="18" customHeight="1">
      <c r="A24" s="51">
        <v>16</v>
      </c>
      <c r="B24" s="46" t="s">
        <v>537</v>
      </c>
      <c r="C24" s="46" t="s">
        <v>536</v>
      </c>
      <c r="D24" s="46" t="s">
        <v>538</v>
      </c>
      <c r="E24" s="52">
        <v>3000</v>
      </c>
      <c r="F24" s="53">
        <v>111.546</v>
      </c>
      <c r="G24" s="47">
        <v>2.0626049895624794</v>
      </c>
      <c r="H24" s="54"/>
      <c r="I24" s="56"/>
      <c r="J24" s="56"/>
      <c r="K24" s="46" t="s">
        <v>820</v>
      </c>
      <c r="L24" s="47">
        <v>0.96307</v>
      </c>
    </row>
    <row r="25" spans="1:12" s="37" customFormat="1" ht="18" customHeight="1">
      <c r="A25" s="51">
        <v>17</v>
      </c>
      <c r="B25" s="46" t="s">
        <v>547</v>
      </c>
      <c r="C25" s="46" t="s">
        <v>546</v>
      </c>
      <c r="D25" s="46" t="s">
        <v>497</v>
      </c>
      <c r="E25" s="52">
        <v>20000</v>
      </c>
      <c r="F25" s="53">
        <v>109.23</v>
      </c>
      <c r="G25" s="47">
        <v>2.019779669462909</v>
      </c>
      <c r="H25" s="54"/>
      <c r="I25" s="56"/>
      <c r="J25" s="56"/>
      <c r="K25" s="46" t="s">
        <v>2070</v>
      </c>
      <c r="L25" s="47">
        <v>6.199270543959585</v>
      </c>
    </row>
    <row r="26" spans="1:10" s="37" customFormat="1" ht="21" customHeight="1">
      <c r="A26" s="51">
        <v>18</v>
      </c>
      <c r="B26" s="46" t="s">
        <v>759</v>
      </c>
      <c r="C26" s="46" t="s">
        <v>758</v>
      </c>
      <c r="D26" s="46" t="s">
        <v>513</v>
      </c>
      <c r="E26" s="52">
        <v>30000</v>
      </c>
      <c r="F26" s="53">
        <v>104.865</v>
      </c>
      <c r="G26" s="47">
        <v>1.9390661451819822</v>
      </c>
      <c r="H26" s="54"/>
      <c r="I26" s="56"/>
      <c r="J26" s="56"/>
    </row>
    <row r="27" spans="1:10" s="37" customFormat="1" ht="18" customHeight="1">
      <c r="A27" s="51">
        <v>19</v>
      </c>
      <c r="B27" s="46" t="s">
        <v>750</v>
      </c>
      <c r="C27" s="46" t="s">
        <v>749</v>
      </c>
      <c r="D27" s="46" t="s">
        <v>505</v>
      </c>
      <c r="E27" s="52">
        <v>20000</v>
      </c>
      <c r="F27" s="53">
        <v>104</v>
      </c>
      <c r="G27" s="47">
        <v>1.9230713688926346</v>
      </c>
      <c r="H27" s="54"/>
      <c r="I27" s="56"/>
      <c r="J27" s="56"/>
    </row>
    <row r="28" spans="1:10" s="37" customFormat="1" ht="18" customHeight="1">
      <c r="A28" s="51">
        <v>20</v>
      </c>
      <c r="B28" s="46" t="s">
        <v>756</v>
      </c>
      <c r="C28" s="46" t="s">
        <v>755</v>
      </c>
      <c r="D28" s="46" t="s">
        <v>497</v>
      </c>
      <c r="E28" s="52">
        <v>200000</v>
      </c>
      <c r="F28" s="53">
        <v>103.2</v>
      </c>
      <c r="G28" s="47">
        <v>1.9082785122088453</v>
      </c>
      <c r="H28" s="54"/>
      <c r="I28" s="56"/>
      <c r="J28" s="56"/>
    </row>
    <row r="29" spans="1:10" s="37" customFormat="1" ht="18" customHeight="1">
      <c r="A29" s="51">
        <v>21</v>
      </c>
      <c r="B29" s="46" t="s">
        <v>592</v>
      </c>
      <c r="C29" s="46" t="s">
        <v>591</v>
      </c>
      <c r="D29" s="46" t="s">
        <v>593</v>
      </c>
      <c r="E29" s="52">
        <v>8000</v>
      </c>
      <c r="F29" s="53">
        <v>101.176</v>
      </c>
      <c r="G29" s="47">
        <v>1.870852584798858</v>
      </c>
      <c r="H29" s="54"/>
      <c r="I29" s="56"/>
      <c r="J29" s="56"/>
    </row>
    <row r="30" spans="1:10" s="37" customFormat="1" ht="18" customHeight="1">
      <c r="A30" s="51">
        <v>22</v>
      </c>
      <c r="B30" s="46" t="s">
        <v>556</v>
      </c>
      <c r="C30" s="46" t="s">
        <v>555</v>
      </c>
      <c r="D30" s="46" t="s">
        <v>509</v>
      </c>
      <c r="E30" s="52">
        <v>15000</v>
      </c>
      <c r="F30" s="53">
        <v>88.8975</v>
      </c>
      <c r="G30" s="47">
        <v>1.643809971308971</v>
      </c>
      <c r="H30" s="54"/>
      <c r="I30" s="56"/>
      <c r="J30" s="56"/>
    </row>
    <row r="31" spans="1:10" s="37" customFormat="1" ht="18" customHeight="1">
      <c r="A31" s="51">
        <v>23</v>
      </c>
      <c r="B31" s="46" t="s">
        <v>656</v>
      </c>
      <c r="C31" s="46" t="s">
        <v>655</v>
      </c>
      <c r="D31" s="46" t="s">
        <v>509</v>
      </c>
      <c r="E31" s="52">
        <v>7000</v>
      </c>
      <c r="F31" s="53">
        <v>88.319</v>
      </c>
      <c r="G31" s="47">
        <v>1.6331128868195057</v>
      </c>
      <c r="H31" s="54"/>
      <c r="I31" s="56"/>
      <c r="J31" s="56"/>
    </row>
    <row r="32" spans="1:10" s="37" customFormat="1" ht="18" customHeight="1">
      <c r="A32" s="51">
        <v>24</v>
      </c>
      <c r="B32" s="46" t="s">
        <v>602</v>
      </c>
      <c r="C32" s="46" t="s">
        <v>601</v>
      </c>
      <c r="D32" s="46" t="s">
        <v>497</v>
      </c>
      <c r="E32" s="52">
        <v>57000</v>
      </c>
      <c r="F32" s="53">
        <v>86.469</v>
      </c>
      <c r="G32" s="47">
        <v>1.5989044057382427</v>
      </c>
      <c r="H32" s="54"/>
      <c r="I32" s="56"/>
      <c r="J32" s="56"/>
    </row>
    <row r="33" spans="1:10" s="37" customFormat="1" ht="18" customHeight="1">
      <c r="A33" s="51">
        <v>25</v>
      </c>
      <c r="B33" s="46" t="s">
        <v>766</v>
      </c>
      <c r="C33" s="46" t="s">
        <v>765</v>
      </c>
      <c r="D33" s="46" t="s">
        <v>653</v>
      </c>
      <c r="E33" s="52">
        <v>25000</v>
      </c>
      <c r="F33" s="53">
        <v>82.85</v>
      </c>
      <c r="G33" s="47">
        <v>1.53198522031495</v>
      </c>
      <c r="H33" s="54"/>
      <c r="I33" s="56"/>
      <c r="J33" s="56"/>
    </row>
    <row r="34" spans="1:10" s="37" customFormat="1" ht="18" customHeight="1">
      <c r="A34" s="51">
        <v>26</v>
      </c>
      <c r="B34" s="46" t="s">
        <v>566</v>
      </c>
      <c r="C34" s="46" t="s">
        <v>565</v>
      </c>
      <c r="D34" s="46" t="s">
        <v>531</v>
      </c>
      <c r="E34" s="52">
        <v>1700</v>
      </c>
      <c r="F34" s="53">
        <v>80.8792</v>
      </c>
      <c r="G34" s="47">
        <v>1.4955430178744344</v>
      </c>
      <c r="H34" s="54"/>
      <c r="I34" s="56"/>
      <c r="J34" s="56"/>
    </row>
    <row r="35" spans="1:10" s="37" customFormat="1" ht="18" customHeight="1">
      <c r="A35" s="51">
        <v>27</v>
      </c>
      <c r="B35" s="46" t="s">
        <v>769</v>
      </c>
      <c r="C35" s="46" t="s">
        <v>768</v>
      </c>
      <c r="D35" s="46" t="s">
        <v>770</v>
      </c>
      <c r="E35" s="52">
        <v>11000</v>
      </c>
      <c r="F35" s="53">
        <v>80.388</v>
      </c>
      <c r="G35" s="47">
        <v>1.4864602038705879</v>
      </c>
      <c r="H35" s="54"/>
      <c r="I35" s="56"/>
      <c r="J35" s="56"/>
    </row>
    <row r="36" spans="1:10" s="37" customFormat="1" ht="18" customHeight="1">
      <c r="A36" s="51">
        <v>28</v>
      </c>
      <c r="B36" s="46" t="s">
        <v>773</v>
      </c>
      <c r="C36" s="46" t="s">
        <v>772</v>
      </c>
      <c r="D36" s="46" t="s">
        <v>517</v>
      </c>
      <c r="E36" s="52">
        <v>5000</v>
      </c>
      <c r="F36" s="53">
        <v>79.54</v>
      </c>
      <c r="G36" s="47">
        <v>1.4707797757857708</v>
      </c>
      <c r="H36" s="54"/>
      <c r="I36" s="56"/>
      <c r="J36" s="56"/>
    </row>
    <row r="37" spans="1:10" s="37" customFormat="1" ht="18" customHeight="1">
      <c r="A37" s="51">
        <v>29</v>
      </c>
      <c r="B37" s="46" t="s">
        <v>762</v>
      </c>
      <c r="C37" s="46" t="s">
        <v>2096</v>
      </c>
      <c r="D37" s="46" t="s">
        <v>763</v>
      </c>
      <c r="E37" s="52">
        <v>8000</v>
      </c>
      <c r="F37" s="53">
        <v>77.8</v>
      </c>
      <c r="G37" s="47">
        <v>1.4386053124985287</v>
      </c>
      <c r="H37" s="54"/>
      <c r="I37" s="56"/>
      <c r="J37" s="56"/>
    </row>
    <row r="38" spans="1:10" s="37" customFormat="1" ht="18" customHeight="1">
      <c r="A38" s="51">
        <v>30</v>
      </c>
      <c r="B38" s="46" t="s">
        <v>776</v>
      </c>
      <c r="C38" s="46" t="s">
        <v>775</v>
      </c>
      <c r="D38" s="46" t="s">
        <v>593</v>
      </c>
      <c r="E38" s="52">
        <v>7500</v>
      </c>
      <c r="F38" s="53">
        <v>76.0275</v>
      </c>
      <c r="G38" s="47">
        <v>1.4058298894085075</v>
      </c>
      <c r="H38" s="54"/>
      <c r="I38" s="56"/>
      <c r="J38" s="56"/>
    </row>
    <row r="39" spans="1:10" s="37" customFormat="1" ht="18" customHeight="1">
      <c r="A39" s="51">
        <v>31</v>
      </c>
      <c r="B39" s="46" t="s">
        <v>541</v>
      </c>
      <c r="C39" s="46" t="s">
        <v>540</v>
      </c>
      <c r="D39" s="46" t="s">
        <v>531</v>
      </c>
      <c r="E39" s="52">
        <v>5000</v>
      </c>
      <c r="F39" s="53">
        <v>73.3375</v>
      </c>
      <c r="G39" s="47">
        <v>1.3560889088092654</v>
      </c>
      <c r="H39" s="54"/>
      <c r="I39" s="56"/>
      <c r="J39" s="56"/>
    </row>
    <row r="40" spans="1:10" s="37" customFormat="1" ht="18" customHeight="1">
      <c r="A40" s="51">
        <v>32</v>
      </c>
      <c r="B40" s="46" t="s">
        <v>779</v>
      </c>
      <c r="C40" s="46" t="s">
        <v>778</v>
      </c>
      <c r="D40" s="46" t="s">
        <v>527</v>
      </c>
      <c r="E40" s="52">
        <v>6000</v>
      </c>
      <c r="F40" s="53">
        <v>71.91</v>
      </c>
      <c r="G40" s="47">
        <v>1.3296929051641286</v>
      </c>
      <c r="H40" s="54"/>
      <c r="I40" s="56"/>
      <c r="J40" s="56"/>
    </row>
    <row r="41" spans="1:10" s="37" customFormat="1" ht="18" customHeight="1">
      <c r="A41" s="51">
        <v>33</v>
      </c>
      <c r="B41" s="46" t="s">
        <v>782</v>
      </c>
      <c r="C41" s="46" t="s">
        <v>781</v>
      </c>
      <c r="D41" s="46" t="s">
        <v>666</v>
      </c>
      <c r="E41" s="52">
        <v>5500</v>
      </c>
      <c r="F41" s="53">
        <v>69.84175</v>
      </c>
      <c r="G41" s="47">
        <v>1.291448747868819</v>
      </c>
      <c r="H41" s="54"/>
      <c r="I41" s="56"/>
      <c r="J41" s="56"/>
    </row>
    <row r="42" spans="1:10" s="37" customFormat="1" ht="18" customHeight="1">
      <c r="A42" s="51">
        <v>34</v>
      </c>
      <c r="B42" s="46" t="s">
        <v>785</v>
      </c>
      <c r="C42" s="46" t="s">
        <v>784</v>
      </c>
      <c r="D42" s="46" t="s">
        <v>538</v>
      </c>
      <c r="E42" s="52">
        <v>12000</v>
      </c>
      <c r="F42" s="53">
        <v>65.976</v>
      </c>
      <c r="G42" s="47">
        <v>1.21996689071212</v>
      </c>
      <c r="H42" s="54"/>
      <c r="I42" s="56"/>
      <c r="J42" s="56"/>
    </row>
    <row r="43" spans="1:10" s="37" customFormat="1" ht="18" customHeight="1">
      <c r="A43" s="51">
        <v>35</v>
      </c>
      <c r="B43" s="46" t="s">
        <v>792</v>
      </c>
      <c r="C43" s="46" t="s">
        <v>791</v>
      </c>
      <c r="D43" s="46" t="s">
        <v>538</v>
      </c>
      <c r="E43" s="52">
        <v>400</v>
      </c>
      <c r="F43" s="53">
        <v>64.441</v>
      </c>
      <c r="G43" s="47">
        <v>1.191583096950099</v>
      </c>
      <c r="H43" s="54"/>
      <c r="I43" s="56"/>
      <c r="J43" s="56"/>
    </row>
    <row r="44" spans="1:10" s="37" customFormat="1" ht="18" customHeight="1">
      <c r="A44" s="51">
        <v>36</v>
      </c>
      <c r="B44" s="46" t="s">
        <v>589</v>
      </c>
      <c r="C44" s="46" t="s">
        <v>588</v>
      </c>
      <c r="D44" s="46" t="s">
        <v>505</v>
      </c>
      <c r="E44" s="52">
        <v>600</v>
      </c>
      <c r="F44" s="53">
        <v>62.2359</v>
      </c>
      <c r="G44" s="47">
        <v>1.1508084366083184</v>
      </c>
      <c r="H44" s="54"/>
      <c r="I44" s="56"/>
      <c r="J44" s="56"/>
    </row>
    <row r="45" spans="1:10" s="37" customFormat="1" ht="18" customHeight="1">
      <c r="A45" s="51">
        <v>37</v>
      </c>
      <c r="B45" s="46" t="s">
        <v>788</v>
      </c>
      <c r="C45" s="46" t="s">
        <v>787</v>
      </c>
      <c r="D45" s="46" t="s">
        <v>789</v>
      </c>
      <c r="E45" s="52">
        <v>30000</v>
      </c>
      <c r="F45" s="53">
        <v>61.185</v>
      </c>
      <c r="G45" s="47">
        <v>1.1313761702470755</v>
      </c>
      <c r="H45" s="54"/>
      <c r="I45" s="56"/>
      <c r="J45" s="56"/>
    </row>
    <row r="46" spans="1:10" s="37" customFormat="1" ht="18" customHeight="1">
      <c r="A46" s="51">
        <v>38</v>
      </c>
      <c r="B46" s="46" t="s">
        <v>652</v>
      </c>
      <c r="C46" s="46" t="s">
        <v>651</v>
      </c>
      <c r="D46" s="46" t="s">
        <v>653</v>
      </c>
      <c r="E46" s="52">
        <v>6000</v>
      </c>
      <c r="F46" s="53">
        <v>56.226</v>
      </c>
      <c r="G46" s="47">
        <v>1.0396789498784353</v>
      </c>
      <c r="H46" s="54"/>
      <c r="I46" s="56"/>
      <c r="J46" s="56"/>
    </row>
    <row r="47" spans="1:10" s="37" customFormat="1" ht="18" customHeight="1">
      <c r="A47" s="51">
        <v>39</v>
      </c>
      <c r="B47" s="46" t="s">
        <v>692</v>
      </c>
      <c r="C47" s="46" t="s">
        <v>691</v>
      </c>
      <c r="D47" s="46" t="s">
        <v>693</v>
      </c>
      <c r="E47" s="52">
        <v>25000</v>
      </c>
      <c r="F47" s="53">
        <v>56.175</v>
      </c>
      <c r="G47" s="47">
        <v>1.0387359052648437</v>
      </c>
      <c r="H47" s="54"/>
      <c r="I47" s="56"/>
      <c r="J47" s="56"/>
    </row>
    <row r="48" spans="1:10" s="37" customFormat="1" ht="18" customHeight="1">
      <c r="A48" s="51">
        <v>40</v>
      </c>
      <c r="B48" s="46" t="s">
        <v>563</v>
      </c>
      <c r="C48" s="46" t="s">
        <v>562</v>
      </c>
      <c r="D48" s="46" t="s">
        <v>517</v>
      </c>
      <c r="E48" s="52">
        <v>5000</v>
      </c>
      <c r="F48" s="53">
        <v>55.7075</v>
      </c>
      <c r="G48" s="47">
        <v>1.0300913296402543</v>
      </c>
      <c r="H48" s="54"/>
      <c r="I48" s="56"/>
      <c r="J48" s="56"/>
    </row>
    <row r="49" spans="1:10" s="37" customFormat="1" ht="18" customHeight="1">
      <c r="A49" s="51">
        <v>41</v>
      </c>
      <c r="B49" s="46" t="s">
        <v>798</v>
      </c>
      <c r="C49" s="46" t="s">
        <v>797</v>
      </c>
      <c r="D49" s="46" t="s">
        <v>538</v>
      </c>
      <c r="E49" s="52">
        <v>13000</v>
      </c>
      <c r="F49" s="53">
        <v>55.2435</v>
      </c>
      <c r="G49" s="47">
        <v>1.0215114727636565</v>
      </c>
      <c r="H49" s="54"/>
      <c r="I49" s="56"/>
      <c r="J49" s="56"/>
    </row>
    <row r="50" spans="1:10" s="37" customFormat="1" ht="18" customHeight="1">
      <c r="A50" s="51">
        <v>42</v>
      </c>
      <c r="B50" s="46" t="s">
        <v>586</v>
      </c>
      <c r="C50" s="46" t="s">
        <v>585</v>
      </c>
      <c r="D50" s="46" t="s">
        <v>531</v>
      </c>
      <c r="E50" s="52">
        <v>2000</v>
      </c>
      <c r="F50" s="53">
        <v>54.016</v>
      </c>
      <c r="G50" s="47">
        <v>0.998813683289467</v>
      </c>
      <c r="H50" s="54"/>
      <c r="I50" s="56"/>
      <c r="J50" s="56"/>
    </row>
    <row r="51" spans="1:10" s="37" customFormat="1" ht="18" customHeight="1">
      <c r="A51" s="51">
        <v>43</v>
      </c>
      <c r="B51" s="46" t="s">
        <v>804</v>
      </c>
      <c r="C51" s="46" t="s">
        <v>803</v>
      </c>
      <c r="D51" s="46" t="s">
        <v>653</v>
      </c>
      <c r="E51" s="52">
        <v>30000</v>
      </c>
      <c r="F51" s="53">
        <v>53.73</v>
      </c>
      <c r="G51" s="47">
        <v>0.9935252370250123</v>
      </c>
      <c r="H51" s="54"/>
      <c r="I51" s="56"/>
      <c r="J51" s="56"/>
    </row>
    <row r="52" spans="1:10" s="37" customFormat="1" ht="18" customHeight="1">
      <c r="A52" s="51">
        <v>44</v>
      </c>
      <c r="B52" s="46" t="s">
        <v>816</v>
      </c>
      <c r="C52" s="46" t="s">
        <v>815</v>
      </c>
      <c r="D52" s="46" t="s">
        <v>713</v>
      </c>
      <c r="E52" s="52">
        <v>15000</v>
      </c>
      <c r="F52" s="53">
        <v>53.2575</v>
      </c>
      <c r="G52" s="47">
        <v>0.984788206046149</v>
      </c>
      <c r="H52" s="54"/>
      <c r="I52" s="56"/>
      <c r="J52" s="56"/>
    </row>
    <row r="53" spans="1:10" s="37" customFormat="1" ht="18" customHeight="1">
      <c r="A53" s="51">
        <v>45</v>
      </c>
      <c r="B53" s="46" t="s">
        <v>801</v>
      </c>
      <c r="C53" s="46" t="s">
        <v>800</v>
      </c>
      <c r="D53" s="46" t="s">
        <v>593</v>
      </c>
      <c r="E53" s="52">
        <v>4000</v>
      </c>
      <c r="F53" s="53">
        <v>52.74</v>
      </c>
      <c r="G53" s="47">
        <v>0.9752190768788227</v>
      </c>
      <c r="H53" s="54"/>
      <c r="I53" s="56"/>
      <c r="J53" s="56"/>
    </row>
    <row r="54" spans="1:10" s="37" customFormat="1" ht="18" customHeight="1">
      <c r="A54" s="51">
        <v>46</v>
      </c>
      <c r="B54" s="46" t="s">
        <v>795</v>
      </c>
      <c r="C54" s="46" t="s">
        <v>794</v>
      </c>
      <c r="D54" s="46" t="s">
        <v>517</v>
      </c>
      <c r="E54" s="52">
        <v>18500</v>
      </c>
      <c r="F54" s="53">
        <v>52.58625</v>
      </c>
      <c r="G54" s="47">
        <v>0.972376074734907</v>
      </c>
      <c r="H54" s="54"/>
      <c r="I54" s="56"/>
      <c r="J54" s="56"/>
    </row>
    <row r="55" spans="1:10" s="37" customFormat="1" ht="18" customHeight="1">
      <c r="A55" s="51">
        <v>47</v>
      </c>
      <c r="B55" s="46" t="s">
        <v>819</v>
      </c>
      <c r="C55" s="46" t="s">
        <v>818</v>
      </c>
      <c r="D55" s="46" t="s">
        <v>820</v>
      </c>
      <c r="E55" s="52">
        <v>9000</v>
      </c>
      <c r="F55" s="53">
        <v>52.083</v>
      </c>
      <c r="G55" s="47">
        <v>0.9630704433272606</v>
      </c>
      <c r="H55" s="54"/>
      <c r="I55" s="56"/>
      <c r="J55" s="56"/>
    </row>
    <row r="56" spans="1:10" s="37" customFormat="1" ht="18" customHeight="1">
      <c r="A56" s="51">
        <v>48</v>
      </c>
      <c r="B56" s="46" t="s">
        <v>810</v>
      </c>
      <c r="C56" s="46" t="s">
        <v>809</v>
      </c>
      <c r="D56" s="46" t="s">
        <v>653</v>
      </c>
      <c r="E56" s="52">
        <v>6000</v>
      </c>
      <c r="F56" s="53">
        <v>51.825</v>
      </c>
      <c r="G56" s="47">
        <v>0.9582997470467385</v>
      </c>
      <c r="H56" s="54"/>
      <c r="I56" s="56"/>
      <c r="J56" s="56"/>
    </row>
    <row r="57" spans="1:10" s="37" customFormat="1" ht="18" customHeight="1">
      <c r="A57" s="51">
        <v>49</v>
      </c>
      <c r="B57" s="46" t="s">
        <v>813</v>
      </c>
      <c r="C57" s="46" t="s">
        <v>812</v>
      </c>
      <c r="D57" s="46" t="s">
        <v>666</v>
      </c>
      <c r="E57" s="52">
        <v>17000</v>
      </c>
      <c r="F57" s="53">
        <v>49.47</v>
      </c>
      <c r="G57" s="47">
        <v>0.9147532751838331</v>
      </c>
      <c r="H57" s="54"/>
      <c r="I57" s="56"/>
      <c r="J57" s="56"/>
    </row>
    <row r="58" spans="1:10" s="37" customFormat="1" ht="18" customHeight="1">
      <c r="A58" s="51">
        <v>50</v>
      </c>
      <c r="B58" s="46" t="s">
        <v>807</v>
      </c>
      <c r="C58" s="46" t="s">
        <v>806</v>
      </c>
      <c r="D58" s="46" t="s">
        <v>593</v>
      </c>
      <c r="E58" s="52">
        <v>4000</v>
      </c>
      <c r="F58" s="53">
        <v>49.436</v>
      </c>
      <c r="G58" s="47">
        <v>0.914124578774772</v>
      </c>
      <c r="H58" s="54"/>
      <c r="I58" s="56"/>
      <c r="J58" s="56"/>
    </row>
    <row r="59" spans="1:10" s="37" customFormat="1" ht="18" customHeight="1">
      <c r="A59" s="51">
        <v>51</v>
      </c>
      <c r="B59" s="46" t="s">
        <v>823</v>
      </c>
      <c r="C59" s="46" t="s">
        <v>822</v>
      </c>
      <c r="D59" s="46" t="s">
        <v>501</v>
      </c>
      <c r="E59" s="52">
        <v>7000</v>
      </c>
      <c r="F59" s="53">
        <v>40.5055</v>
      </c>
      <c r="G59" s="47">
        <v>0.7489900705065444</v>
      </c>
      <c r="H59" s="54"/>
      <c r="I59" s="56"/>
      <c r="J59" s="56"/>
    </row>
    <row r="60" spans="1:10" s="37" customFormat="1" ht="18" customHeight="1">
      <c r="A60" s="71"/>
      <c r="B60" s="71"/>
      <c r="C60" s="58" t="s">
        <v>14</v>
      </c>
      <c r="D60" s="71"/>
      <c r="E60" s="72"/>
      <c r="F60" s="73">
        <v>5072.758099999997</v>
      </c>
      <c r="G60" s="74">
        <v>93.8007294560404</v>
      </c>
      <c r="H60" s="71"/>
      <c r="I60" s="62" t="s">
        <v>2094</v>
      </c>
      <c r="J60" s="63"/>
    </row>
    <row r="61" spans="1:10" s="37" customFormat="1" ht="18" customHeight="1">
      <c r="A61" s="45"/>
      <c r="B61" s="45"/>
      <c r="C61" s="48"/>
      <c r="D61" s="45"/>
      <c r="E61" s="45"/>
      <c r="F61" s="45"/>
      <c r="G61" s="45"/>
      <c r="H61" s="45"/>
      <c r="I61" s="42"/>
      <c r="J61" s="42"/>
    </row>
    <row r="62" spans="1:10" s="37" customFormat="1" ht="18" customHeight="1">
      <c r="A62" s="45"/>
      <c r="B62" s="45"/>
      <c r="C62" s="49"/>
      <c r="D62" s="45"/>
      <c r="E62" s="45"/>
      <c r="F62" s="45"/>
      <c r="G62" s="45"/>
      <c r="H62" s="45"/>
      <c r="I62" s="42"/>
      <c r="J62" s="42"/>
    </row>
    <row r="63" spans="1:10" s="37" customFormat="1" ht="18" customHeight="1">
      <c r="A63" s="45"/>
      <c r="B63" s="45"/>
      <c r="C63" s="49"/>
      <c r="D63" s="45"/>
      <c r="E63" s="45"/>
      <c r="F63" s="85"/>
      <c r="G63" s="85"/>
      <c r="H63" s="45"/>
      <c r="I63" s="42"/>
      <c r="J63" s="42"/>
    </row>
    <row r="64" spans="1:10" s="37" customFormat="1" ht="18" customHeight="1">
      <c r="A64" s="70">
        <v>52</v>
      </c>
      <c r="B64" s="46"/>
      <c r="C64" s="49" t="s">
        <v>2085</v>
      </c>
      <c r="D64" s="46"/>
      <c r="E64" s="52"/>
      <c r="F64" s="53">
        <v>149.9275419</v>
      </c>
      <c r="G64" s="47">
        <v>2.7723208003494313</v>
      </c>
      <c r="H64" s="54"/>
      <c r="I64" s="55"/>
      <c r="J64" s="55" t="s">
        <v>2097</v>
      </c>
    </row>
    <row r="65" spans="1:10" s="37" customFormat="1" ht="18" customHeight="1">
      <c r="A65" s="71"/>
      <c r="B65" s="71"/>
      <c r="C65" s="58" t="s">
        <v>14</v>
      </c>
      <c r="D65" s="71"/>
      <c r="E65" s="72"/>
      <c r="F65" s="73">
        <v>149.9275419</v>
      </c>
      <c r="G65" s="74">
        <v>2.7723208003494313</v>
      </c>
      <c r="H65" s="71"/>
      <c r="I65" s="62"/>
      <c r="J65" s="63"/>
    </row>
    <row r="66" spans="1:10" s="37" customFormat="1" ht="18" customHeight="1">
      <c r="A66" s="86"/>
      <c r="B66" s="86"/>
      <c r="C66" s="68"/>
      <c r="D66" s="86"/>
      <c r="E66" s="87"/>
      <c r="F66" s="86"/>
      <c r="G66" s="86"/>
      <c r="H66" s="86"/>
      <c r="I66" s="63"/>
      <c r="J66" s="63"/>
    </row>
    <row r="67" spans="1:10" s="37" customFormat="1" ht="18" customHeight="1">
      <c r="A67" s="86"/>
      <c r="B67" s="86"/>
      <c r="C67" s="49" t="s">
        <v>2086</v>
      </c>
      <c r="D67" s="86"/>
      <c r="E67" s="87"/>
      <c r="F67" s="86"/>
      <c r="G67" s="86"/>
      <c r="H67" s="86"/>
      <c r="I67" s="63"/>
      <c r="J67" s="63"/>
    </row>
    <row r="68" spans="1:10" s="37" customFormat="1" ht="18" customHeight="1">
      <c r="A68" s="86"/>
      <c r="B68" s="86"/>
      <c r="C68" s="49" t="s">
        <v>2087</v>
      </c>
      <c r="D68" s="86"/>
      <c r="E68" s="87"/>
      <c r="F68" s="53">
        <v>185.32997740000064</v>
      </c>
      <c r="G68" s="47">
        <v>3.4269497436101957</v>
      </c>
      <c r="H68" s="86"/>
      <c r="I68" s="63"/>
      <c r="J68" s="63"/>
    </row>
    <row r="69" spans="1:10" s="37" customFormat="1" ht="18" customHeight="1">
      <c r="A69" s="71"/>
      <c r="B69" s="71"/>
      <c r="C69" s="58" t="s">
        <v>14</v>
      </c>
      <c r="D69" s="71"/>
      <c r="E69" s="72"/>
      <c r="F69" s="60">
        <v>185.32997740000064</v>
      </c>
      <c r="G69" s="61">
        <v>3.4269497436101957</v>
      </c>
      <c r="H69" s="71"/>
      <c r="I69" s="63"/>
      <c r="J69" s="63"/>
    </row>
    <row r="70" spans="1:10" s="37" customFormat="1" ht="18" customHeight="1">
      <c r="A70" s="79"/>
      <c r="B70" s="79"/>
      <c r="C70" s="80" t="s">
        <v>2088</v>
      </c>
      <c r="D70" s="79"/>
      <c r="E70" s="81"/>
      <c r="F70" s="82">
        <v>5408.015619299999</v>
      </c>
      <c r="G70" s="83">
        <v>100.00000000000003</v>
      </c>
      <c r="H70" s="79"/>
      <c r="I70" s="63"/>
      <c r="J70" s="63"/>
    </row>
    <row r="71" spans="1:10" s="37" customFormat="1" ht="18" customHeight="1">
      <c r="A71" s="86"/>
      <c r="B71" s="86"/>
      <c r="C71" s="68"/>
      <c r="D71" s="86"/>
      <c r="E71" s="87"/>
      <c r="F71" s="86"/>
      <c r="G71" s="86"/>
      <c r="H71" s="86"/>
      <c r="I71" s="63"/>
      <c r="J71" s="63"/>
    </row>
    <row r="72" spans="1:10" s="37" customFormat="1" ht="18" customHeight="1">
      <c r="A72" s="86"/>
      <c r="B72" s="86"/>
      <c r="C72" s="49" t="s">
        <v>2089</v>
      </c>
      <c r="D72" s="86"/>
      <c r="E72" s="87"/>
      <c r="F72" s="86"/>
      <c r="G72" s="86"/>
      <c r="H72" s="86"/>
      <c r="I72" s="63"/>
      <c r="J72" s="63"/>
    </row>
    <row r="73" spans="1:10" s="37" customFormat="1" ht="18" customHeight="1">
      <c r="A73" s="86"/>
      <c r="B73" s="86"/>
      <c r="C73" s="49" t="s">
        <v>2090</v>
      </c>
      <c r="D73" s="86"/>
      <c r="E73" s="87"/>
      <c r="F73" s="86"/>
      <c r="G73" s="86"/>
      <c r="H73" s="86"/>
      <c r="I73" s="63"/>
      <c r="J73" s="63"/>
    </row>
    <row r="74" s="37" customFormat="1" ht="27.75" customHeight="1"/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22">
      <selection activeCell="B55" sqref="B5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709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649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492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493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545</v>
      </c>
      <c r="B7" s="14" t="s">
        <v>546</v>
      </c>
      <c r="C7" s="11" t="s">
        <v>547</v>
      </c>
      <c r="D7" s="11" t="s">
        <v>497</v>
      </c>
      <c r="E7" s="15">
        <v>66000</v>
      </c>
      <c r="F7" s="16">
        <v>360.46</v>
      </c>
      <c r="G7" s="17">
        <v>0.0939</v>
      </c>
    </row>
    <row r="8" spans="1:7" ht="12.75" customHeight="1">
      <c r="A8" s="13" t="s">
        <v>506</v>
      </c>
      <c r="B8" s="14" t="s">
        <v>507</v>
      </c>
      <c r="C8" s="11" t="s">
        <v>508</v>
      </c>
      <c r="D8" s="11" t="s">
        <v>509</v>
      </c>
      <c r="E8" s="15">
        <v>34000</v>
      </c>
      <c r="F8" s="16">
        <v>345.07</v>
      </c>
      <c r="G8" s="17">
        <v>0.0899</v>
      </c>
    </row>
    <row r="9" spans="1:7" ht="12.75" customHeight="1">
      <c r="A9" s="13" t="s">
        <v>502</v>
      </c>
      <c r="B9" s="14" t="s">
        <v>503</v>
      </c>
      <c r="C9" s="11" t="s">
        <v>504</v>
      </c>
      <c r="D9" s="11" t="s">
        <v>505</v>
      </c>
      <c r="E9" s="15">
        <v>24000</v>
      </c>
      <c r="F9" s="16">
        <v>329.88</v>
      </c>
      <c r="G9" s="17">
        <v>0.0859</v>
      </c>
    </row>
    <row r="10" spans="1:7" ht="12.75" customHeight="1">
      <c r="A10" s="13" t="s">
        <v>518</v>
      </c>
      <c r="B10" s="14" t="s">
        <v>519</v>
      </c>
      <c r="C10" s="11" t="s">
        <v>520</v>
      </c>
      <c r="D10" s="11" t="s">
        <v>497</v>
      </c>
      <c r="E10" s="15">
        <v>122500</v>
      </c>
      <c r="F10" s="16">
        <v>322.05</v>
      </c>
      <c r="G10" s="17">
        <v>0.0839</v>
      </c>
    </row>
    <row r="11" spans="1:7" ht="12.75" customHeight="1">
      <c r="A11" s="13" t="s">
        <v>524</v>
      </c>
      <c r="B11" s="14" t="s">
        <v>525</v>
      </c>
      <c r="C11" s="11" t="s">
        <v>526</v>
      </c>
      <c r="D11" s="11" t="s">
        <v>527</v>
      </c>
      <c r="E11" s="15">
        <v>36600</v>
      </c>
      <c r="F11" s="16">
        <v>303.76</v>
      </c>
      <c r="G11" s="17">
        <v>0.0791</v>
      </c>
    </row>
    <row r="12" spans="1:7" ht="12.75" customHeight="1">
      <c r="A12" s="13" t="s">
        <v>710</v>
      </c>
      <c r="B12" s="14" t="s">
        <v>711</v>
      </c>
      <c r="C12" s="11" t="s">
        <v>712</v>
      </c>
      <c r="D12" s="11" t="s">
        <v>713</v>
      </c>
      <c r="E12" s="15">
        <v>16200</v>
      </c>
      <c r="F12" s="16">
        <v>271.38</v>
      </c>
      <c r="G12" s="17">
        <v>0.0707</v>
      </c>
    </row>
    <row r="13" spans="1:7" ht="12.75" customHeight="1">
      <c r="A13" s="13" t="s">
        <v>494</v>
      </c>
      <c r="B13" s="14" t="s">
        <v>495</v>
      </c>
      <c r="C13" s="11" t="s">
        <v>496</v>
      </c>
      <c r="D13" s="11" t="s">
        <v>497</v>
      </c>
      <c r="E13" s="15">
        <v>12000</v>
      </c>
      <c r="F13" s="16">
        <v>149.54</v>
      </c>
      <c r="G13" s="17">
        <v>0.039</v>
      </c>
    </row>
    <row r="14" spans="1:7" ht="12.75" customHeight="1">
      <c r="A14" s="13" t="s">
        <v>535</v>
      </c>
      <c r="B14" s="14" t="s">
        <v>536</v>
      </c>
      <c r="C14" s="11" t="s">
        <v>537</v>
      </c>
      <c r="D14" s="11" t="s">
        <v>538</v>
      </c>
      <c r="E14" s="15">
        <v>2700</v>
      </c>
      <c r="F14" s="16">
        <v>100.39</v>
      </c>
      <c r="G14" s="17">
        <v>0.0262</v>
      </c>
    </row>
    <row r="15" spans="1:7" ht="12.75" customHeight="1">
      <c r="A15" s="13" t="s">
        <v>557</v>
      </c>
      <c r="B15" s="14" t="s">
        <v>558</v>
      </c>
      <c r="C15" s="11" t="s">
        <v>559</v>
      </c>
      <c r="D15" s="11" t="s">
        <v>560</v>
      </c>
      <c r="E15" s="15">
        <v>20000</v>
      </c>
      <c r="F15" s="16">
        <v>99.46</v>
      </c>
      <c r="G15" s="17">
        <v>0.0259</v>
      </c>
    </row>
    <row r="16" spans="1:7" ht="12.75" customHeight="1">
      <c r="A16" s="13" t="s">
        <v>510</v>
      </c>
      <c r="B16" s="14" t="s">
        <v>511</v>
      </c>
      <c r="C16" s="11" t="s">
        <v>512</v>
      </c>
      <c r="D16" s="11" t="s">
        <v>513</v>
      </c>
      <c r="E16" s="15">
        <v>6000</v>
      </c>
      <c r="F16" s="16">
        <v>93.53</v>
      </c>
      <c r="G16" s="17">
        <v>0.0244</v>
      </c>
    </row>
    <row r="17" spans="1:7" ht="12.75" customHeight="1">
      <c r="A17" s="13" t="s">
        <v>594</v>
      </c>
      <c r="B17" s="14" t="s">
        <v>595</v>
      </c>
      <c r="C17" s="11" t="s">
        <v>596</v>
      </c>
      <c r="D17" s="11" t="s">
        <v>517</v>
      </c>
      <c r="E17" s="15">
        <v>3000</v>
      </c>
      <c r="F17" s="16">
        <v>88.01</v>
      </c>
      <c r="G17" s="17">
        <v>0.0229</v>
      </c>
    </row>
    <row r="18" spans="1:7" ht="12.75" customHeight="1">
      <c r="A18" s="13" t="s">
        <v>539</v>
      </c>
      <c r="B18" s="14" t="s">
        <v>540</v>
      </c>
      <c r="C18" s="11" t="s">
        <v>541</v>
      </c>
      <c r="D18" s="11" t="s">
        <v>531</v>
      </c>
      <c r="E18" s="15">
        <v>6000</v>
      </c>
      <c r="F18" s="16">
        <v>88.01</v>
      </c>
      <c r="G18" s="17">
        <v>0.0229</v>
      </c>
    </row>
    <row r="19" spans="1:7" ht="12.75" customHeight="1">
      <c r="A19" s="13" t="s">
        <v>548</v>
      </c>
      <c r="B19" s="14" t="s">
        <v>549</v>
      </c>
      <c r="C19" s="11" t="s">
        <v>550</v>
      </c>
      <c r="D19" s="11" t="s">
        <v>497</v>
      </c>
      <c r="E19" s="15">
        <v>6000</v>
      </c>
      <c r="F19" s="16">
        <v>70.54</v>
      </c>
      <c r="G19" s="17">
        <v>0.0184</v>
      </c>
    </row>
    <row r="20" spans="1:7" ht="12.75" customHeight="1">
      <c r="A20" s="13" t="s">
        <v>532</v>
      </c>
      <c r="B20" s="14" t="s">
        <v>533</v>
      </c>
      <c r="C20" s="11" t="s">
        <v>534</v>
      </c>
      <c r="D20" s="11" t="s">
        <v>497</v>
      </c>
      <c r="E20" s="15">
        <v>9000</v>
      </c>
      <c r="F20" s="16">
        <v>68.72</v>
      </c>
      <c r="G20" s="17">
        <v>0.0179</v>
      </c>
    </row>
    <row r="21" spans="1:7" ht="12.75" customHeight="1">
      <c r="A21" s="13" t="s">
        <v>498</v>
      </c>
      <c r="B21" s="14" t="s">
        <v>499</v>
      </c>
      <c r="C21" s="11" t="s">
        <v>500</v>
      </c>
      <c r="D21" s="11" t="s">
        <v>501</v>
      </c>
      <c r="E21" s="15">
        <v>6000</v>
      </c>
      <c r="F21" s="16">
        <v>64.43</v>
      </c>
      <c r="G21" s="17">
        <v>0.0168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2755.23</v>
      </c>
      <c r="G22" s="19">
        <v>0.7178</v>
      </c>
    </row>
    <row r="23" spans="1:7" ht="12.75" customHeight="1">
      <c r="A23" s="1"/>
      <c r="B23" s="20" t="s">
        <v>603</v>
      </c>
      <c r="C23" s="22" t="s">
        <v>1</v>
      </c>
      <c r="D23" s="22" t="s">
        <v>1</v>
      </c>
      <c r="E23" s="22" t="s">
        <v>1</v>
      </c>
      <c r="F23" s="23" t="s">
        <v>21</v>
      </c>
      <c r="G23" s="24" t="s">
        <v>21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21</v>
      </c>
      <c r="G24" s="24" t="s">
        <v>21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2755.23</v>
      </c>
      <c r="G25" s="19">
        <v>0.7178</v>
      </c>
    </row>
    <row r="26" spans="1:7" ht="12.75" customHeight="1">
      <c r="A26" s="1"/>
      <c r="B26" s="10" t="s">
        <v>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697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714</v>
      </c>
      <c r="B28" s="14" t="s">
        <v>715</v>
      </c>
      <c r="C28" s="11" t="s">
        <v>1</v>
      </c>
      <c r="D28" s="11" t="s">
        <v>1</v>
      </c>
      <c r="E28" s="15">
        <v>-16200</v>
      </c>
      <c r="F28" s="16">
        <v>-273.08</v>
      </c>
      <c r="G28" s="17">
        <v>-0.0711</v>
      </c>
    </row>
    <row r="29" spans="1:7" ht="12.75" customHeight="1">
      <c r="A29" s="13" t="s">
        <v>716</v>
      </c>
      <c r="B29" s="14" t="s">
        <v>717</v>
      </c>
      <c r="C29" s="11" t="s">
        <v>1</v>
      </c>
      <c r="D29" s="11" t="s">
        <v>1</v>
      </c>
      <c r="E29" s="15">
        <v>-36600</v>
      </c>
      <c r="F29" s="16">
        <v>-305.12</v>
      </c>
      <c r="G29" s="17">
        <v>-0.0795</v>
      </c>
    </row>
    <row r="30" spans="1:7" ht="12.75" customHeight="1">
      <c r="A30" s="13" t="s">
        <v>718</v>
      </c>
      <c r="B30" s="14" t="s">
        <v>719</v>
      </c>
      <c r="C30" s="11" t="s">
        <v>1</v>
      </c>
      <c r="D30" s="11" t="s">
        <v>1</v>
      </c>
      <c r="E30" s="15">
        <v>-122500</v>
      </c>
      <c r="F30" s="16">
        <v>-324.14</v>
      </c>
      <c r="G30" s="17">
        <v>-0.0844</v>
      </c>
    </row>
    <row r="31" spans="1:7" ht="12.75" customHeight="1">
      <c r="A31" s="13" t="s">
        <v>720</v>
      </c>
      <c r="B31" s="14" t="s">
        <v>721</v>
      </c>
      <c r="C31" s="11" t="s">
        <v>1</v>
      </c>
      <c r="D31" s="11" t="s">
        <v>1</v>
      </c>
      <c r="E31" s="15">
        <v>-24000</v>
      </c>
      <c r="F31" s="16">
        <v>-332.24</v>
      </c>
      <c r="G31" s="17">
        <v>-0.0866</v>
      </c>
    </row>
    <row r="32" spans="1:7" ht="12.75" customHeight="1">
      <c r="A32" s="13" t="s">
        <v>722</v>
      </c>
      <c r="B32" s="14" t="s">
        <v>723</v>
      </c>
      <c r="C32" s="11" t="s">
        <v>1</v>
      </c>
      <c r="D32" s="11" t="s">
        <v>1</v>
      </c>
      <c r="E32" s="15">
        <v>-34000</v>
      </c>
      <c r="F32" s="16">
        <v>-347.53</v>
      </c>
      <c r="G32" s="17">
        <v>-0.0905</v>
      </c>
    </row>
    <row r="33" spans="1:7" ht="12.75" customHeight="1">
      <c r="A33" s="13" t="s">
        <v>724</v>
      </c>
      <c r="B33" s="14" t="s">
        <v>725</v>
      </c>
      <c r="C33" s="11" t="s">
        <v>1</v>
      </c>
      <c r="D33" s="11" t="s">
        <v>1</v>
      </c>
      <c r="E33" s="15">
        <v>-66000</v>
      </c>
      <c r="F33" s="16">
        <v>-362.87</v>
      </c>
      <c r="G33" s="17">
        <v>-0.0945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-1944.98</v>
      </c>
      <c r="G34" s="19">
        <v>-0.5066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-1944.98</v>
      </c>
      <c r="G35" s="19">
        <v>-0.5066</v>
      </c>
    </row>
    <row r="36" spans="1:7" ht="12.75" customHeight="1">
      <c r="A36" s="1"/>
      <c r="B36" s="10" t="s">
        <v>15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"/>
      <c r="B37" s="10" t="s">
        <v>16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726</v>
      </c>
      <c r="B38" s="14" t="s">
        <v>727</v>
      </c>
      <c r="C38" s="11" t="s">
        <v>728</v>
      </c>
      <c r="D38" s="11" t="s">
        <v>729</v>
      </c>
      <c r="E38" s="15">
        <v>150000</v>
      </c>
      <c r="F38" s="16">
        <v>149.98</v>
      </c>
      <c r="G38" s="17">
        <v>0.0391</v>
      </c>
    </row>
    <row r="39" spans="1:7" ht="12.75" customHeight="1">
      <c r="A39" s="13" t="s">
        <v>730</v>
      </c>
      <c r="B39" s="14" t="s">
        <v>731</v>
      </c>
      <c r="C39" s="11" t="s">
        <v>732</v>
      </c>
      <c r="D39" s="11" t="s">
        <v>77</v>
      </c>
      <c r="E39" s="15">
        <v>100000</v>
      </c>
      <c r="F39" s="16">
        <v>113.59</v>
      </c>
      <c r="G39" s="17">
        <v>0.0296</v>
      </c>
    </row>
    <row r="40" spans="1:7" ht="12.75" customHeight="1">
      <c r="A40" s="13" t="s">
        <v>733</v>
      </c>
      <c r="B40" s="14" t="s">
        <v>734</v>
      </c>
      <c r="C40" s="11" t="s">
        <v>735</v>
      </c>
      <c r="D40" s="11" t="s">
        <v>736</v>
      </c>
      <c r="E40" s="15">
        <v>10000</v>
      </c>
      <c r="F40" s="16">
        <v>10.04</v>
      </c>
      <c r="G40" s="17">
        <v>0.0026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273.61</v>
      </c>
      <c r="G41" s="19">
        <v>0.0713</v>
      </c>
    </row>
    <row r="42" spans="1:7" ht="12.75" customHeight="1">
      <c r="A42" s="1"/>
      <c r="B42" s="10" t="s">
        <v>20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737</v>
      </c>
      <c r="B43" s="14" t="s">
        <v>738</v>
      </c>
      <c r="C43" s="11" t="s">
        <v>739</v>
      </c>
      <c r="D43" s="11" t="s">
        <v>77</v>
      </c>
      <c r="E43" s="15">
        <v>250000</v>
      </c>
      <c r="F43" s="16">
        <v>287.77</v>
      </c>
      <c r="G43" s="17">
        <v>0.075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287.77</v>
      </c>
      <c r="G44" s="19">
        <v>0.075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561.38</v>
      </c>
      <c r="G45" s="19">
        <v>0.1463</v>
      </c>
    </row>
    <row r="46" spans="1:7" ht="12.75" customHeight="1">
      <c r="A46" s="1"/>
      <c r="B46" s="10" t="s">
        <v>87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"/>
      <c r="B47" s="10" t="s">
        <v>88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740</v>
      </c>
      <c r="B48" s="14" t="s">
        <v>146</v>
      </c>
      <c r="C48" s="11" t="s">
        <v>741</v>
      </c>
      <c r="D48" s="11" t="s">
        <v>92</v>
      </c>
      <c r="E48" s="15">
        <v>15000</v>
      </c>
      <c r="F48" s="16">
        <v>15</v>
      </c>
      <c r="G48" s="17">
        <v>0.0039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15</v>
      </c>
      <c r="G49" s="19">
        <v>0.0039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15</v>
      </c>
      <c r="G50" s="19">
        <v>0.0039</v>
      </c>
    </row>
    <row r="51" spans="1:7" ht="12.75" customHeight="1">
      <c r="A51" s="1"/>
      <c r="B51" s="10" t="s">
        <v>108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"/>
      <c r="B52" s="10" t="s">
        <v>707</v>
      </c>
      <c r="C52" s="11" t="s">
        <v>1</v>
      </c>
      <c r="D52" s="30"/>
      <c r="E52" s="11" t="s">
        <v>1</v>
      </c>
      <c r="F52" s="1"/>
      <c r="G52" s="12" t="s">
        <v>1</v>
      </c>
    </row>
    <row r="53" spans="1:7" ht="12.75" customHeight="1">
      <c r="A53" s="13" t="s">
        <v>742</v>
      </c>
      <c r="B53" s="14" t="s">
        <v>495</v>
      </c>
      <c r="C53" s="11" t="s">
        <v>1</v>
      </c>
      <c r="D53" s="31"/>
      <c r="E53" s="32" t="s">
        <v>1</v>
      </c>
      <c r="F53" s="16">
        <v>99</v>
      </c>
      <c r="G53" s="17">
        <v>0.0258</v>
      </c>
    </row>
    <row r="54" spans="1:7" ht="12.75" customHeight="1">
      <c r="A54" s="13" t="s">
        <v>743</v>
      </c>
      <c r="B54" s="14" t="s">
        <v>495</v>
      </c>
      <c r="C54" s="11" t="s">
        <v>1</v>
      </c>
      <c r="D54" s="31"/>
      <c r="E54" s="32" t="s">
        <v>1</v>
      </c>
      <c r="F54" s="16">
        <v>50</v>
      </c>
      <c r="G54" s="17">
        <v>0.013</v>
      </c>
    </row>
    <row r="55" spans="1:7" ht="12.75" customHeight="1">
      <c r="A55" s="13" t="s">
        <v>744</v>
      </c>
      <c r="B55" s="14" t="s">
        <v>495</v>
      </c>
      <c r="C55" s="11" t="s">
        <v>1</v>
      </c>
      <c r="D55" s="31"/>
      <c r="E55" s="32" t="s">
        <v>1</v>
      </c>
      <c r="F55" s="16">
        <v>50</v>
      </c>
      <c r="G55" s="17">
        <v>0.013</v>
      </c>
    </row>
    <row r="56" spans="1:7" ht="12.75" customHeight="1">
      <c r="A56" s="13" t="s">
        <v>745</v>
      </c>
      <c r="B56" s="14" t="s">
        <v>495</v>
      </c>
      <c r="C56" s="11" t="s">
        <v>1</v>
      </c>
      <c r="D56" s="31"/>
      <c r="E56" s="32" t="s">
        <v>1</v>
      </c>
      <c r="F56" s="16">
        <v>50</v>
      </c>
      <c r="G56" s="17">
        <v>0.013</v>
      </c>
    </row>
    <row r="57" spans="1:7" ht="12.75" customHeight="1">
      <c r="A57" s="13" t="s">
        <v>746</v>
      </c>
      <c r="B57" s="14" t="s">
        <v>495</v>
      </c>
      <c r="C57" s="11" t="s">
        <v>1</v>
      </c>
      <c r="D57" s="31"/>
      <c r="E57" s="32" t="s">
        <v>1</v>
      </c>
      <c r="F57" s="16">
        <v>50</v>
      </c>
      <c r="G57" s="17">
        <v>0.013</v>
      </c>
    </row>
    <row r="58" spans="1:7" ht="12.75" customHeight="1">
      <c r="A58" s="1"/>
      <c r="B58" s="10" t="s">
        <v>13</v>
      </c>
      <c r="C58" s="11" t="s">
        <v>1</v>
      </c>
      <c r="D58" s="11"/>
      <c r="E58" s="11" t="s">
        <v>1</v>
      </c>
      <c r="F58" s="18">
        <v>299</v>
      </c>
      <c r="G58" s="19">
        <v>0.0778</v>
      </c>
    </row>
    <row r="59" spans="1:7" ht="12.7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299</v>
      </c>
      <c r="G59" s="19">
        <v>0.0778</v>
      </c>
    </row>
    <row r="60" spans="1:7" ht="12.75" customHeight="1">
      <c r="A60" s="1"/>
      <c r="B60" s="20" t="s">
        <v>26</v>
      </c>
      <c r="C60" s="11" t="s">
        <v>1</v>
      </c>
      <c r="D60" s="22" t="s">
        <v>1</v>
      </c>
      <c r="E60" s="11" t="s">
        <v>1</v>
      </c>
      <c r="F60" s="25">
        <v>2152.65</v>
      </c>
      <c r="G60" s="19">
        <v>0.5608</v>
      </c>
    </row>
    <row r="61" spans="1:7" ht="12.75" customHeight="1">
      <c r="A61" s="1"/>
      <c r="B61" s="26" t="s">
        <v>27</v>
      </c>
      <c r="C61" s="27" t="s">
        <v>1</v>
      </c>
      <c r="D61" s="27" t="s">
        <v>1</v>
      </c>
      <c r="E61" s="27" t="s">
        <v>1</v>
      </c>
      <c r="F61" s="28">
        <v>3838.28</v>
      </c>
      <c r="G61" s="29">
        <v>1</v>
      </c>
    </row>
    <row r="62" spans="1:7" ht="12.75" customHeight="1">
      <c r="A62" s="1"/>
      <c r="B62" s="4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488</v>
      </c>
      <c r="C63" s="1"/>
      <c r="D63" s="1"/>
      <c r="E63" s="1"/>
      <c r="F63" s="1"/>
      <c r="G63" s="1"/>
    </row>
    <row r="64" spans="1:7" ht="12.75" customHeight="1">
      <c r="A64" s="1"/>
      <c r="B64" s="2" t="s">
        <v>28</v>
      </c>
      <c r="C64" s="1"/>
      <c r="D64" s="1"/>
      <c r="E64" s="1"/>
      <c r="F64" s="1"/>
      <c r="G64" s="1"/>
    </row>
    <row r="65" spans="1:7" ht="12.75" customHeight="1">
      <c r="A65" s="1"/>
      <c r="B65" s="2" t="s">
        <v>109</v>
      </c>
      <c r="C65" s="1"/>
      <c r="D65" s="1"/>
      <c r="E65" s="1"/>
      <c r="F65" s="1"/>
      <c r="G65" s="1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Rinkesh Kothari</dc:creator>
  <cp:keywords>Public</cp:keywords>
  <dc:description/>
  <cp:lastModifiedBy>X178075</cp:lastModifiedBy>
  <dcterms:created xsi:type="dcterms:W3CDTF">2016-08-03T14:28:19Z</dcterms:created>
  <dcterms:modified xsi:type="dcterms:W3CDTF">2016-08-09T05:28:05Z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08b1629c-fea1-46fc-8b75-69f1ebad3921</vt:lpwstr>
  </property>
  <property fmtid="{D5CDD505-2E9C-101B-9397-08002B2CF9AE}" pid="3" name="db.comClassification">
    <vt:lpwstr>Public</vt:lpwstr>
  </property>
</Properties>
</file>